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опись'!$D$19:$D$143</definedName>
    <definedName name="NUM_FROM">'Архивная опись'!$E$148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опись'!$C$19:$F$143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опись'!$D$146</definedName>
  </definedNames>
  <calcPr fullCalcOnLoad="1"/>
</workbook>
</file>

<file path=xl/sharedStrings.xml><?xml version="1.0" encoding="utf-8"?>
<sst xmlns="http://schemas.openxmlformats.org/spreadsheetml/2006/main" count="930" uniqueCount="298">
  <si>
    <t xml:space="preserve">Коллектив учителей школы №№ 1, 2 II ступени г. Глазова                                                                                                                                                                                                    </t>
  </si>
  <si>
    <t>09.05.1970 - 09.05.1970</t>
  </si>
  <si>
    <t>Примечание</t>
  </si>
  <si>
    <t xml:space="preserve">Новый железобетонный мост через реку Чепцу в г. Глазове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</si>
  <si>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</si>
  <si>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Выпускники Глазовского педагогического техникума 1938-39 уч. г.                                                                                                                                                                                           </t>
  </si>
  <si>
    <t xml:space="preserve">Массовые спортивные выступления физкультурников на городском стадионе на спортивном празднике г. Глазова                                                                                                                                                  </t>
  </si>
  <si>
    <t xml:space="preserve">Возложение венка к памятнику В.И. Ленина участниками митинга, посвященного празднованию 40-летия Победы в Великой Отечественной войне                                                                                                                     </t>
  </si>
  <si>
    <t xml:space="preserve">Духовное училище. В сквере напротив училища братская могила погибшим в гражданскую войну                                                                                                                                                                  </t>
  </si>
  <si>
    <t>(название фонда)</t>
  </si>
  <si>
    <t xml:space="preserve">Попов Анатолий Архипович - Герой Советского Союза, уроженец д. Митрошата Юкаменского района                                                                                                                                                               </t>
  </si>
  <si>
    <t>Фонд №</t>
  </si>
  <si>
    <t xml:space="preserve">Учащиеся женской школы № 2 г. Глазова на первомайской демонстрации                     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</si>
  <si>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</si>
  <si>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</si>
  <si>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>SELECT_Specification_1</t>
  </si>
  <si>
    <t>01.01.1905 - 31.12.1905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</si>
  <si>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</si>
  <si>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</si>
  <si>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01.01.1914 - 31.12.1914</t>
  </si>
  <si>
    <t>SortDes</t>
  </si>
  <si>
    <t>28.04.1922 - 28.04.1922</t>
  </si>
  <si>
    <t>20.01.1918 - 24.01.1918</t>
  </si>
  <si>
    <t>FUND_NUM</t>
  </si>
  <si>
    <t xml:space="preserve">Комната-музей Глазовского совхоза-техникума им. Ф.Э. Дзержинского. Руководитель комнаты - музея И.Ф. Михляев                                                                                                                                              </t>
  </si>
  <si>
    <t>Архивная опись №</t>
  </si>
  <si>
    <t xml:space="preserve">На посадке городского парка за рекой Чепцой                                                                                                                                                                                                               </t>
  </si>
  <si>
    <t xml:space="preserve">Первая областная конференция РКП(б) Вотской автономной области, проходившая в г. Глазове                                                                                                                                                                  </t>
  </si>
  <si>
    <t>Y</t>
  </si>
  <si>
    <t xml:space="preserve">Дореволюционный г. Глазов Улица Никольская (ныне ул. М. Гвардии)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</si>
  <si>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</si>
  <si>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Редакция журнала "Клич", выпускавшегося в Казанском университете студентами-гла-зовчанами, членами большевистской студенческой организации                                                                                                                </t>
  </si>
  <si>
    <t xml:space="preserve">Музей боевой и трудовой славы школы № 2 г. Глазова Руководительница музея Бабинцева Л.Ф.                                                                                                                                                                  </t>
  </si>
  <si>
    <t xml:space="preserve">Тестируем выгрузку </t>
  </si>
  <si>
    <t>01.01.1988 - 31.12.1988</t>
  </si>
  <si>
    <t xml:space="preserve">select ISN_ARCHIVE from tblARCHIVE </t>
  </si>
  <si>
    <t xml:space="preserve">Педагогический коллектив Глазовского педтехникума                                                                                                                                                                                                         </t>
  </si>
  <si>
    <t>01.01.1957 - 31.12.1957</t>
  </si>
  <si>
    <t>01.01.1913 - 31.12.1913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</si>
  <si>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</si>
  <si>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</si>
  <si>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</si>
  <si>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</si>
  <si>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</si>
  <si>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 xml:space="preserve">Торопов Артём Демидович - Герой Советского Союза, уроженец д. Старый Кеп Балезинского района                                                                                                                                                              </t>
  </si>
  <si>
    <t xml:space="preserve">Организаторы общества "Самопомощь" и "Бюро сочувствующих РСДРП(б)" в Глазовской учительской семинарии                                                                                                                                                     </t>
  </si>
  <si>
    <t xml:space="preserve">Первый состав городского отдела народного образования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</si>
  <si>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</si>
  <si>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Делегаты I Глазовского уездного съезда воинствующих безбожников                                                                                                                                                                                           </t>
  </si>
  <si>
    <t>1905 - 1988</t>
  </si>
  <si>
    <t>01.01.1979 - 31.12.1979</t>
  </si>
  <si>
    <t>01.01.1970 - 31.12.1970</t>
  </si>
  <si>
    <t xml:space="preserve">Первые комсомольские организации в Глазовском уезде (схема-карта расположения и дата создания организаций)                                                                                                                                                </t>
  </si>
  <si>
    <t xml:space="preserve">Учителя-орденоносцы школы № 2 г. Глазова                                                                                                                                                                                                                  </t>
  </si>
  <si>
    <t>01.05.1966 - 31.05.1966</t>
  </si>
  <si>
    <t xml:space="preserve">Учащиеся Глазовского приходского училища                                                                                                                                                                                                                  </t>
  </si>
  <si>
    <t>Дата 1</t>
  </si>
  <si>
    <t>09.06.1918 - 09.06.1918</t>
  </si>
  <si>
    <t>Возвращаемые значения</t>
  </si>
  <si>
    <t>22.10.1929 - 22.10.1929</t>
  </si>
  <si>
    <t xml:space="preserve">Дореволюционный г. Глазов. Улица Преображенская (ныне ул. Революции)                                                                                                                                                                                                           </t>
  </si>
  <si>
    <t>GetCellsValue</t>
  </si>
  <si>
    <t xml:space="preserve">Дореволюционный Глазов. (Вид с реки Чепцы)                                                                                                                                                                                                                </t>
  </si>
  <si>
    <t>01.01.1920 - 31.12.1920</t>
  </si>
  <si>
    <t>NUM_TO</t>
  </si>
  <si>
    <t>(название описи)</t>
  </si>
  <si>
    <t xml:space="preserve">Активные участники установления Советской власти в г. Глазове и уезде: Малых В., Шубин И.В., Куракин, Барышников С.П., Шубин Н.Я., Попов И.В., Драгунов М.В.; Аммосов Н.А., Злобин А.Н.                                                                   </t>
  </si>
  <si>
    <t xml:space="preserve">Выпускники школы № 1 г. Глазова                                                                                                                                                                                                                           </t>
  </si>
  <si>
    <t>01.01.1907 - 31.12.1985</t>
  </si>
  <si>
    <t>Соответствующее поле в Web</t>
  </si>
  <si>
    <t xml:space="preserve">Проводы делегатов XXVI съезда КПСС учительницы Понинской средней школы Б.М. Баженовой и члена бюро ГК КПСС И.С. Журавлёва на партийный съезд в Москву                                                                                                     </t>
  </si>
  <si>
    <t>выбираем в форме</t>
  </si>
  <si>
    <t>01.01.1950 - 31.12.1950</t>
  </si>
  <si>
    <t xml:space="preserve">Аркадий Петрович Есипов, член Глазовского уисполкома, замученный колчаковцами в 1918 г.                                                                                                                                                                   </t>
  </si>
  <si>
    <t>SELECT_FUND_NAME</t>
  </si>
  <si>
    <t xml:space="preserve">Слушатели географического отделения курсов учителей неполных средних школ при Глазовском педтехникуме                                                                                                                                                     </t>
  </si>
  <si>
    <t xml:space="preserve">Наговицын Иосиф Алексеевич - профессиональный революционер, уроженец д. Омутница Глазовского уезда                                                                                                                                                        </t>
  </si>
  <si>
    <t>Откуда брать? (по фонду)</t>
  </si>
  <si>
    <t xml:space="preserve">Паромная переправа через реку Чепцу (дореволюционный снимок)                                                                                                                                                                                              </t>
  </si>
  <si>
    <t xml:space="preserve">Наговицын Иосиф Алексеевич - в гробу                                                                                                                                                                                                                      </t>
  </si>
  <si>
    <t>Муниципальное унитарное предприятие г. Глазова и Глазовского района "Редакция газеты "Красное знамя"</t>
  </si>
  <si>
    <t>SELECT_NUM_FROM</t>
  </si>
  <si>
    <t>0, 1</t>
  </si>
  <si>
    <t>21.11.1937 - 21.11.1937</t>
  </si>
  <si>
    <t>01.01.1966 - 31.12.1966</t>
  </si>
  <si>
    <t xml:space="preserve">Вид дореволюционного г. Глазова с реки Чепцы                                                                                                                                                                                                              </t>
  </si>
  <si>
    <t>01.06.1918 - 31.08.1918</t>
  </si>
  <si>
    <t>spec</t>
  </si>
  <si>
    <t xml:space="preserve"> </t>
  </si>
  <si>
    <t xml:space="preserve">Делегаты VII Глазовского уездного съезда комсомола                                                                                                                                                                                                        </t>
  </si>
  <si>
    <t xml:space="preserve">Часть особого назначения (ЧОН), сформированная в г. Глазове в конце 1918 г.                                                                                                                                                                               </t>
  </si>
  <si>
    <t>01.01.1939 - 31.12.1939</t>
  </si>
  <si>
    <t xml:space="preserve">Глазовская комсомольская делегация на IV Вятском губернском съезде комсомола                                                                                                                                                                              </t>
  </si>
  <si>
    <t xml:space="preserve">Соборная площадь, (вид г. Глазова с северной стороны)                                                                                                                                                                                                     </t>
  </si>
  <si>
    <t>Значение параметра</t>
  </si>
  <si>
    <t>Specification_1</t>
  </si>
  <si>
    <t>Заголовок дела</t>
  </si>
  <si>
    <t xml:space="preserve">Николай Ефремович Климов-первый редактор газеты "Жизнь края", издававшийся в г. Глазове                                                                                                                                                                   </t>
  </si>
  <si>
    <t>ISN_FUND</t>
  </si>
  <si>
    <t xml:space="preserve">Выпускники педагогического техникума 1932-33 уч. г.                                                                                                                                                                                                       </t>
  </si>
  <si>
    <t xml:space="preserve">Открытие памятника героям гражданской войны в день 50-летия освобождения г. Глазова от колчаковских войск                                                                                                                                                 </t>
  </si>
  <si>
    <t xml:space="preserve">Агитационно-драматическая молодёжная группа при Глазовских педкурсах, созданная осенью 1918 г., ставившая спектакли в волостях уезда на удмуртском языке                                                                                                  </t>
  </si>
  <si>
    <t xml:space="preserve">Делегаты II-ой Глазовской районной комсомольской конференции                                                                                                                                                                                              </t>
  </si>
  <si>
    <t>01.01.1967 - 31.12.1967</t>
  </si>
  <si>
    <t>UNIT_COUNT_STR</t>
  </si>
  <si>
    <t>01.01.1926 - 31.12.1926</t>
  </si>
  <si>
    <t>15.06.1921 - 15.06.1921</t>
  </si>
  <si>
    <t>09.05.1985 - 09.05.1985</t>
  </si>
  <si>
    <t>Точные даты</t>
  </si>
  <si>
    <t xml:space="preserve">Празднование в Глазове Международного юношеского дня (МЮД)                                                                                                                                                                                                </t>
  </si>
  <si>
    <t/>
  </si>
  <si>
    <t xml:space="preserve">Первый выпуск школы № 1 г. Глазова                                                                                                                                                                                                                        </t>
  </si>
  <si>
    <t>INVENTORY_NAME</t>
  </si>
  <si>
    <t>01.07.1965 - 31.07.1965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</si>
  <si>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</si>
  <si>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</si>
  <si>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</si>
  <si>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28.06.1968 - 28.06.1968</t>
  </si>
  <si>
    <t xml:space="preserve">Дореволюционный Глазов (вид с западной стороны)                                                                                                                                                                                                           </t>
  </si>
  <si>
    <t>лист</t>
  </si>
  <si>
    <t>Всего дел</t>
  </si>
  <si>
    <t xml:space="preserve">Слушатели учительских курсов Глазовского уезда                                                                                                                                                                                                            </t>
  </si>
  <si>
    <t>01.06.1907 - 31.08.1907</t>
  </si>
  <si>
    <t>INVENTORY_NUM</t>
  </si>
  <si>
    <t xml:space="preserve">Делегаты I Глазовского уездного съезда комсомола                                                                                                                                                                                                          </t>
  </si>
  <si>
    <t>01.01.1919 - 31.12.1919</t>
  </si>
  <si>
    <t xml:space="preserve">Маршал Советского Союза Ф.И. Голиков, участник боёв за освобождение Глазова от колчаковских войск, в гостях у пионеров пионерского лагеря "Звёздочка"                                                                                                     </t>
  </si>
  <si>
    <t>08.05.1921 - 11.05.1921</t>
  </si>
  <si>
    <t>01.01.1919 - 31.12.1920</t>
  </si>
  <si>
    <t>01.01.1912 - 31.12.1912</t>
  </si>
  <si>
    <t xml:space="preserve">Депутат Верховного Совета СССР, тракторист совхоза "Понинский" А.П. Золотарёв                                                                                                                                                                             </t>
  </si>
  <si>
    <t xml:space="preserve">Открытие музея "Юный ленинец" при Глазовском городском Доме пионеров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</si>
  <si>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</si>
  <si>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</si>
  <si>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>22.05.1927 - 22.05.1927</t>
  </si>
  <si>
    <t xml:space="preserve">Делегаты XXVI съезда КПСС учительница Понинской средней школы Б.М. Баженова и член ГК КПСС И.С. Журавлёв на приёме у первого секретаря Глазовского ГК КПСС Ю.И. Макарова                                                                                  </t>
  </si>
  <si>
    <t>01.01.1954 - 31.12.1954</t>
  </si>
  <si>
    <t xml:space="preserve">Слушатели восьмимесячных курсов при Глазовском педтехникуме по подготовке преподавателей биологии, химии                                                                                                                                                  </t>
  </si>
  <si>
    <t xml:space="preserve">Комсомольцы города и дети из отряда "Заря коммунизма", первой детской организации, положившей начало пионерскому движению в г. Глазове и уезде                                                                                                            </t>
  </si>
  <si>
    <t>01.01.1956 - 31.12.1956</t>
  </si>
  <si>
    <t xml:space="preserve">Коммунистический субботник трудящихся г. Глазова на выгрузке леса из р. Чепцы и отправке его для промышленных городов                                                                                                                                     </t>
  </si>
  <si>
    <t>поле</t>
  </si>
  <si>
    <t xml:space="preserve">Коллектив преподавателей и выпускников педагогического техникума                                                                                                                                                                                          </t>
  </si>
  <si>
    <t xml:space="preserve">Руководящие работники Глазовского уездного комитета на III уездном съезде комсомола в марте 1920 г.                                                                                                                                                       </t>
  </si>
  <si>
    <t xml:space="preserve">№
по описи
</t>
  </si>
  <si>
    <t>2Ф</t>
  </si>
  <si>
    <t>Титульный лист</t>
  </si>
  <si>
    <t xml:space="preserve">Делегаты 1-ой Удмуртской областной конференции, проходившей в г. Глазове                                                                                                                                                                                  </t>
  </si>
  <si>
    <t>28.11.1922 - 30.11.1922</t>
  </si>
  <si>
    <t>01.01.1916 - 31.12.1916</t>
  </si>
  <si>
    <t>01.01.1922 - 31.12.1922</t>
  </si>
  <si>
    <t>28.02.1921 - 28.02.1921</t>
  </si>
  <si>
    <t>Архивная опись</t>
  </si>
  <si>
    <t xml:space="preserve">Григорий Яковлевич Шубин - один из видных партийных работников Глазовской парторганизации                                                                                                                                                                 </t>
  </si>
  <si>
    <t>действие</t>
  </si>
  <si>
    <t xml:space="preserve">Глазовская комсомольская делегация на 29-ой Удмуртской областной комсомольской конференции                                                                                                                                                                </t>
  </si>
  <si>
    <t>01.01.1934 - 31.12.1935</t>
  </si>
  <si>
    <t>01.03.1920 - 31.03.1920</t>
  </si>
  <si>
    <t>№ с</t>
  </si>
  <si>
    <t>20.02.1981 - 20.02.1981</t>
  </si>
  <si>
    <t xml:space="preserve">Студенты естественно-географического факультета Глазовского учительского института                                                                                                                                                                        </t>
  </si>
  <si>
    <t xml:space="preserve">Празднование Дня молодёжи в г. Глазове                                                                                                                                                                                                                    </t>
  </si>
  <si>
    <t>01.01.1936 - 31.12.1936</t>
  </si>
  <si>
    <t>01.01.1946 - 31.12.1946</t>
  </si>
  <si>
    <t xml:space="preserve">Делегаты VIII Глазовского уездного съезда комсомола                                                                                                                                                                                                       </t>
  </si>
  <si>
    <t xml:space="preserve">Встреча Бехтемырова Виктора - чемпиона мира по классической борьбе со школьниками                                                                                                                                                                         </t>
  </si>
  <si>
    <t xml:space="preserve">Педагогический коллектив школы № 2 г. Глазова                                                                                                                                                                                                             </t>
  </si>
  <si>
    <t xml:space="preserve">Барамзина Татьяна Николаевна-Герой Советского Союза, уроженка г. Глазова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</si>
  <si>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</si>
  <si>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</si>
  <si>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Дореволюционный г. Глазов. Базарная площадь                                                                                                                                                                                                               </t>
  </si>
  <si>
    <t>SELECT_NUM_TO</t>
  </si>
  <si>
    <t xml:space="preserve">Георгиевская церковь г. Глазова                                                                                                                                                                                                                           </t>
  </si>
  <si>
    <t xml:space="preserve">Николай Яковлевич Шубин-первый редактор газеты "Известия" Глазовского уездного Совета крестьянских, рабочих и солдатских депутатов, с мая 1918 г. - председатель Глазовского уисполкома                                                                   </t>
  </si>
  <si>
    <t>Параметры для SQL в коде</t>
  </si>
  <si>
    <t>NUM_FROM</t>
  </si>
  <si>
    <t>Спецификация</t>
  </si>
  <si>
    <t>01.01.1929 - 31.12.1929</t>
  </si>
  <si>
    <t>01.01.1927 - 31.12.1927</t>
  </si>
  <si>
    <t>SELECT_ARCHIVE_NAME</t>
  </si>
  <si>
    <t xml:space="preserve">Слушатели первых областных курсов пионерских работников Удмуртии                                                                                                                                                                                          </t>
  </si>
  <si>
    <t>значение</t>
  </si>
  <si>
    <t>Prop_ISN_FUND</t>
  </si>
  <si>
    <t xml:space="preserve">Группа слушателей и преподавателей Глазовской совпартшколы                                                                                                                                                                                                </t>
  </si>
  <si>
    <t xml:space="preserve">Глазовская юная команда - участница Всесоюзных соревнований на приз клуба "Золотая шайба", занявшая первое место                                                                                                                                          </t>
  </si>
  <si>
    <t>SELECT_ISN_ARCHIVE</t>
  </si>
  <si>
    <t>23.09.1919 - 25.09.1919</t>
  </si>
  <si>
    <t xml:space="preserve">Преображенская церковь (фасад) г. Глазова                                                                                                                                                                                                                 </t>
  </si>
  <si>
    <t xml:space="preserve">Юные кролиководы школы № 2 г. Глазова 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</si>
  <si>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</si>
  <si>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Нелегальное собрание учителей в местечке Шаймы, организованное Глазовской социал-демократической группой                                                                                                                                                  </t>
  </si>
  <si>
    <t>ARCHIVE_NAME</t>
  </si>
  <si>
    <t>select</t>
  </si>
  <si>
    <t xml:space="preserve">Ушаков Василий Дмитриевич - Кавалер Орденов Славы трёх степеней, уроженец Глазовского района                                                                                                                                                              </t>
  </si>
  <si>
    <t>ISN_SECURLEVEL</t>
  </si>
  <si>
    <t>Код ошибки</t>
  </si>
  <si>
    <t>действие (название функции в коде)</t>
  </si>
  <si>
    <t xml:space="preserve">Храковская А.Л. - один из организаторов комсомола в г. Глазове и уезде, делегат II Всероссийского съезда комсомола от Глазовской уездной комсомольской организации                                                                                        </t>
  </si>
  <si>
    <t>01.02.1921 - 28.02.1921</t>
  </si>
  <si>
    <t>01.01.1958 - 31.12.1958</t>
  </si>
  <si>
    <t xml:space="preserve">Участники соревнований школьников по техническому творчеству в Москве в Звёздном городке с космонавтом Зудовым (Балыков А. - школа № 2, Вахрушев К. - школа № 14)                                                                                         </t>
  </si>
  <si>
    <t>Общая строка параметров</t>
  </si>
  <si>
    <t xml:space="preserve">Часовня на углу улиц Никольской и Кругло-Вознесенской (ныне угол ул. Первомайской, ул. М. Гвардии)                                                                                                                                                        </t>
  </si>
  <si>
    <t>01.01.1938 - 31.12.1939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</si>
  <si>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</si>
  <si>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Состав Глазовского уездного исполнительного комитета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</si>
  <si>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</si>
  <si>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 xml:space="preserve">Урок военного дела в женской школе № 2 г. Глазова                                                                                                                                                                                                         </t>
  </si>
  <si>
    <t>SELECT_UNIT_COUNT</t>
  </si>
  <si>
    <t>ISN_INVENTORY</t>
  </si>
  <si>
    <t xml:space="preserve">Логинов Аркадий Петрович - Герой Советского Союза, уроженец д. Поздеево Глазовского района                                                                                                                                                                </t>
  </si>
  <si>
    <t xml:space="preserve">Дореволюционный г. Глазов. Улица Кругло-Вознесенская (ныне ул. Первомайская)                                                                                                                                                                              </t>
  </si>
  <si>
    <t xml:space="preserve">Часть Преображенской площади, ул. Преображенская г. Глазова                                                                                                                                                                                               </t>
  </si>
  <si>
    <t xml:space="preserve">Чугаев Д.А. - организатор Афанасьевской волостной и руководитель Глазовской уездной комсомольских организаций, комиссар партизанского отряда Н. A. Кузнецова, действовавшего в 1919 г. на севере Глазовского уезда                                        </t>
  </si>
  <si>
    <t xml:space="preserve">Шанько В.В. и Бабинцев О.А. секретари Глазовского уездного комитета комсомола                                                                                                                                                                             </t>
  </si>
  <si>
    <t xml:space="preserve">Сибирский тракт г. Глазова                                                                                                                                                                                                                                </t>
  </si>
  <si>
    <t xml:space="preserve">У.П. Вершинина - бесстрашная революционерка, работавшая в школах Глазовского уезда, расстрелянная кулаками во время Святогорского контрреволюционного восстания 1918 г.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</si>
  <si>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</si>
  <si>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</si>
  <si>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Шамшурин Александр Яковлевич - Герой Советского Союза, уроженец г. Ижевска, проживавшего в г. Глазове                                                                                                                                                     </t>
  </si>
  <si>
    <t>START_END_YEAR</t>
  </si>
  <si>
    <t>Р-212</t>
  </si>
  <si>
    <t xml:space="preserve">АРХИВНАЯ ОПИСЬ №   </t>
  </si>
  <si>
    <t>SortAsc</t>
  </si>
  <si>
    <t>19.07.1927 - 19.07.1927</t>
  </si>
  <si>
    <t xml:space="preserve">Русских Петр Егорович - Герой Советского Союза, уроженец г. Глазова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</si>
  <si>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</si>
  <si>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</si>
  <si>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 xml:space="preserve">Удмуртская комсомольская делегация на XVI Всесоюзном съезде комсомола в Москве в Кремле                                                                                                                                                                   </t>
  </si>
  <si>
    <t xml:space="preserve">Дореволюционный Глазов. Улица Преображенская (ныне ул. Революции)                                                                                                                                                                                         </t>
  </si>
  <si>
    <t>put_NumToStr</t>
  </si>
  <si>
    <t>SELECT_INVENTORY_NAME</t>
  </si>
  <si>
    <t>01.01.1918 - 31.12.1918</t>
  </si>
  <si>
    <t xml:space="preserve">Колонна учащихся школы № 2 г. Глазова на первомайской демонстрации                                                                                                                                                                                        </t>
  </si>
  <si>
    <t xml:space="preserve">Делегаты XIII Глазовского уездного съезда комсомола                                                                                                                                                                                                       </t>
  </si>
  <si>
    <t xml:space="preserve">Здание школы № 2 г. Глазова по ул. К. Маркса. Часть города в районе школы                                                                                                                                                                                 </t>
  </si>
  <si>
    <t>Гостевой билет на II-ой конгресс коммунистического интернационала молодёжи, выданный Ворончихину Ф., одному из организаторов комсомола среди удмуртской молодёжи г. Глазова и уезда, члену уездного комитета комсомола, делегату III Всероссийского съез..</t>
  </si>
  <si>
    <t>01.01.1947 - 31.12.1947</t>
  </si>
  <si>
    <t xml:space="preserve">Соборная площадь. (Вид г. Глазова с восточной стороны)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</si>
  <si>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</si>
  <si>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Мужская футбольная и женская волейбольная команды г. Глазова                                                                                                                                                                                              </t>
  </si>
  <si>
    <t xml:space="preserve">Народный хор Дома культуры колхоза "Путь к коммунизму"                                                                                                                                                                                                    </t>
  </si>
  <si>
    <t xml:space="preserve">Первый выпуск школы № 3 г. Глазова. Директор - Верещагин Н.А. (в центре)                                                                                                                                                                                  </t>
  </si>
  <si>
    <t xml:space="preserve">Оркестр народных инструментов педучилища. Руководитель - Пинегин В.Н.                                                                                                                                                                                     </t>
  </si>
  <si>
    <t xml:space="preserve">Выпускники Глазовского педучилища 1944-45 уч. г.                                                                                                                                                                                                          </t>
  </si>
  <si>
    <t>01.05.1933 - 31.05.1933</t>
  </si>
  <si>
    <t>SELECT_INVENTORY_NUM</t>
  </si>
  <si>
    <t>Prop_ISN_SECURLEVEL</t>
  </si>
  <si>
    <t>01.01.1938 - 31.12.1938</t>
  </si>
  <si>
    <t xml:space="preserve">Митинг, посвященный провозглашению Советской власти в г. Глазове                                                                                                                                                                                          </t>
  </si>
  <si>
    <t xml:space="preserve">Опалев Иван Васильевич, Герой Советского Союза, уроженец д. Удмуртские Ключи Глазовского района                                                                                                                                                           </t>
  </si>
  <si>
    <t>19.06.1969 - 19.06.1969</t>
  </si>
  <si>
    <t xml:space="preserve">Участники клуба "Синяя блуза", созданного в г. Глазове по инициативе комсомольской организации в 1924 г.                                                                                                                                                  </t>
  </si>
  <si>
    <t>Подпись</t>
  </si>
  <si>
    <t>01.01.1923 - 31.12.1923</t>
  </si>
  <si>
    <t xml:space="preserve">Делегаты XII Глазовского уездного съезда комсомола           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</si>
  <si>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</si>
  <si>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</si>
  <si>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</si>
  <si>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</si>
  <si>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10000085297</t>
  </si>
  <si>
    <t xml:space="preserve">Торжественное открытие монумента победы на площади Свободы г. Глазова                                                                                                                                                                                     </t>
  </si>
  <si>
    <t xml:space="preserve">Улица Вятская г. Глазова (ныне ул. им. Кирова)                                                                                                                                                                                                            </t>
  </si>
  <si>
    <t xml:space="preserve">Георгиевская площадь г. Глазова. На заднем плане Гергиевская церковь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</si>
  <si>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</si>
  <si>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01.05.1969 - 31.05.1969</t>
  </si>
  <si>
    <t xml:space="preserve">Иосиф Яковлевич Шубин-руководитель Глазовской организации РСДРП в 1906-1907 гг.                                                                                                                                                                           </t>
  </si>
  <si>
    <t xml:space="preserve">Дореволюционный Глазов. Центральная часть города                                                                                                                                                                                                          </t>
  </si>
  <si>
    <t>put</t>
  </si>
  <si>
    <t xml:space="preserve">Соборная (Преображенская) площадь города Глазова      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</si>
  <si>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</si>
  <si>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Выпускники Глазовскои гимназии                                                                                                                                                                                                                            </t>
  </si>
  <si>
    <t xml:space="preserve">Демонстрация трудящихся г. Глазова на площади Свободы, посвящённая образованию Вотской автономной области                                                                                                                                                 </t>
  </si>
  <si>
    <t xml:space="preserve">Делегаты четвёртого Глазовского уездного съезда Советов рабочих, крестьянских и солдатских депутатов, утвердившего Советскую власть в уезде                                                                                                               </t>
  </si>
  <si>
    <t>Опись фотодокументов № 2-ф</t>
  </si>
  <si>
    <t>01.01.1917 - 31.12.1917</t>
  </si>
  <si>
    <t xml:space="preserve">Футбольное поле школы № 2. Здание школы № 2 по ул. Революции (на заднем плане)                                                                                                                                                                            </t>
  </si>
  <si>
    <t>дата 2</t>
  </si>
  <si>
    <t xml:space="preserve">Пряженников А.П. - Герой Советского Союза, уроженец д. Артёнки Понинского района                                                                                                                                                                          </t>
  </si>
  <si>
    <t xml:space="preserve">Делегаты от Глазовской городской комсомольской организации в составе делегации Удмуртии на VI Всемирном фестивале студентов и молодёжи в Москве                                                                                                           </t>
  </si>
  <si>
    <t>Prop_ISN_INVENTORY</t>
  </si>
  <si>
    <t xml:space="preserve">Надежда Курченко, воспитанница Понинской школы-интерната, бортпроводница пассажирского самолёта АН-24, погибшая от рук бандитов, во время очередного рейса самолёта                                                                                       </t>
  </si>
  <si>
    <t xml:space="preserve">На пришкольном участке школы № 2 г. Глазова                                                                                                                                                                                                               </t>
  </si>
  <si>
    <t>01.01.1931 - 31.12.1931</t>
  </si>
  <si>
    <t>01.01.1952 - 31.12.1952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</si>
  <si>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</si>
  <si>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</si>
  <si>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</si>
  <si>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01.01.1981 - 31.12.1981</t>
  </si>
  <si>
    <t>03.09.1922 - 03.09.1922</t>
  </si>
  <si>
    <t>-</t>
  </si>
  <si>
    <t xml:space="preserve">Колонна молодёжи города направляется на посадку городского лесопарка за рекой Чепцой                                                                                                                                                                      </t>
  </si>
  <si>
    <t xml:space="preserve">Попов Н.Е. - один из организаторов комсомола в г. Глазове и Глазовского уезда                                                                                                                                                                             </t>
  </si>
  <si>
    <t>не нужен</t>
  </si>
  <si>
    <t xml:space="preserve">Делегаты XIV Глазовского уездного съезда комсомола                                                                                                                                                                                                        </t>
  </si>
  <si>
    <t xml:space="preserve">Преображенский собор г. Глазова                                                                                                                                                                                                                           </t>
  </si>
  <si>
    <t>Название описи</t>
  </si>
  <si>
    <t xml:space="preserve">Делегаты Глазовского уездного съезда удмуртской интеллигенции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</si>
</sst>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48"/>
  <sheetViews>
    <sheetView tabSelected="1" zoomScalePageLayoutView="0" workbookViewId="0" topLeftCell="A142">
      <selection activeCell="D146" sqref="D146:F14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152</v>
      </c>
      <c r="D2" s="92"/>
      <c r="E2" s="92"/>
      <c r="F2" s="92"/>
      <c r="H2" s="3"/>
    </row>
    <row r="3" spans="3:6" ht="33" customHeight="1">
      <c r="C3" s="84" t="s">
        <v>217</v>
      </c>
      <c r="D3" s="84"/>
      <c r="E3" s="85"/>
      <c r="F3" s="85"/>
    </row>
    <row r="4" spans="3:6" ht="15">
      <c r="C4" s="86" t="s">
        <v>206</v>
      </c>
      <c r="D4" s="87"/>
      <c r="E4" s="87"/>
      <c r="F4" s="87"/>
    </row>
    <row r="5" spans="3:8" ht="58.5" customHeight="1">
      <c r="C5" s="84" t="s">
        <v>80</v>
      </c>
      <c r="D5" s="85"/>
      <c r="E5" s="85"/>
      <c r="F5" s="85"/>
      <c r="H5" t="s">
        <v>56</v>
      </c>
    </row>
    <row r="6" spans="3:8" ht="15.75">
      <c r="C6" s="86" t="s">
        <v>9</v>
      </c>
      <c r="D6" s="86"/>
      <c r="E6" s="86"/>
      <c r="F6" s="86"/>
      <c r="H6" s="26">
        <v>2010</v>
      </c>
    </row>
    <row r="7" spans="3:8" ht="24.75" customHeight="1">
      <c r="C7" s="7"/>
      <c r="D7" s="31" t="s">
        <v>168</v>
      </c>
      <c r="E7" s="30" t="s">
        <v>221</v>
      </c>
      <c r="F7" s="6"/>
      <c r="H7" t="s">
        <v>277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222</v>
      </c>
      <c r="E9" s="30" t="s">
        <v>145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274</v>
      </c>
      <c r="D11" s="91"/>
      <c r="E11" s="91"/>
      <c r="F11" s="91"/>
      <c r="H11" s="26">
        <v>2011</v>
      </c>
    </row>
    <row r="12" spans="3:6" ht="15">
      <c r="C12" s="86" t="s">
        <v>65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49</v>
      </c>
      <c r="D14" s="91"/>
      <c r="E14" s="91"/>
      <c r="F14" s="91"/>
    </row>
    <row r="15" spans="3:6" ht="15">
      <c r="C15" s="86" t="s">
        <v>47</v>
      </c>
      <c r="D15" s="86"/>
      <c r="E15" s="86"/>
      <c r="F15" s="86"/>
    </row>
    <row r="16" spans="3:6" ht="15.75" thickBot="1">
      <c r="C16" s="32"/>
      <c r="D16" s="32"/>
      <c r="E16" s="32"/>
      <c r="F16" s="32"/>
    </row>
    <row r="17" spans="3:6" ht="70.5" customHeight="1" thickBot="1" thickTop="1">
      <c r="C17" s="28" t="s">
        <v>144</v>
      </c>
      <c r="D17" s="29" t="s">
        <v>96</v>
      </c>
      <c r="E17" s="28" t="s">
        <v>108</v>
      </c>
      <c r="F17" s="28" t="s">
        <v>227</v>
      </c>
    </row>
    <row r="18" spans="3:6" ht="16.5" thickBot="1" thickTop="1">
      <c r="C18" s="28">
        <v>1</v>
      </c>
      <c r="D18" s="28">
        <v>2</v>
      </c>
      <c r="E18" s="28">
        <v>3</v>
      </c>
      <c r="F18" s="28">
        <v>4</v>
      </c>
    </row>
    <row r="19" spans="3:11" ht="30.75" thickTop="1">
      <c r="C19" s="68">
        <v>1</v>
      </c>
      <c r="D19" s="65" t="s">
        <v>267</v>
      </c>
      <c r="E19" s="71" t="s">
        <v>19</v>
      </c>
      <c r="F19" s="71">
        <v>0</v>
      </c>
      <c r="I19">
        <v>1</v>
      </c>
      <c r="J19" t="s">
        <v>88</v>
      </c>
    </row>
    <row r="20" spans="3:11" ht="15">
      <c r="C20" s="69">
        <v>2</v>
      </c>
      <c r="D20" s="66" t="s">
        <v>62</v>
      </c>
      <c r="E20" s="72" t="s">
        <v>129</v>
      </c>
      <c r="F20" s="72">
        <v>0</v>
      </c>
      <c r="I20">
        <v>2</v>
      </c>
      <c r="J20" t="s">
        <v>88</v>
      </c>
    </row>
    <row r="21" spans="3:11" ht="30">
      <c r="C21" s="69">
        <v>3</v>
      </c>
      <c r="D21" s="66" t="s">
        <v>269</v>
      </c>
      <c r="E21" s="72" t="s">
        <v>68</v>
      </c>
      <c r="F21" s="72">
        <v>0</v>
      </c>
      <c r="I21">
        <v>3</v>
      </c>
      <c r="J21" t="s">
        <v>88</v>
      </c>
    </row>
    <row r="22" spans="3:11" ht="15">
      <c r="C22" s="69">
        <v>4</v>
      </c>
      <c r="D22" s="66" t="s">
        <v>295</v>
      </c>
      <c r="E22" s="72" t="s">
        <v>68</v>
      </c>
      <c r="F22" s="72">
        <v>0</v>
      </c>
      <c r="I22">
        <v>4</v>
      </c>
      <c r="J22" t="s">
        <v>88</v>
      </c>
    </row>
    <row r="23" spans="3:11" ht="30">
      <c r="C23" s="69">
        <v>5</v>
      </c>
      <c r="D23" s="66" t="s">
        <v>212</v>
      </c>
      <c r="E23" s="72" t="s">
        <v>68</v>
      </c>
      <c r="F23" s="72">
        <v>0</v>
      </c>
      <c r="I23">
        <v>5</v>
      </c>
      <c r="J23" t="s">
        <v>88</v>
      </c>
    </row>
    <row r="24" spans="3:11" ht="30">
      <c r="C24" s="69">
        <v>6</v>
      </c>
      <c r="D24" s="66" t="s">
        <v>229</v>
      </c>
      <c r="E24" s="72" t="s">
        <v>68</v>
      </c>
      <c r="F24" s="72">
        <v>0</v>
      </c>
      <c r="I24">
        <v>6</v>
      </c>
      <c r="J24" t="s">
        <v>88</v>
      </c>
    </row>
    <row r="25" spans="3:11" ht="30">
      <c r="C25" s="69">
        <v>7</v>
      </c>
      <c r="D25" s="66" t="s">
        <v>211</v>
      </c>
      <c r="E25" s="72" t="s">
        <v>68</v>
      </c>
      <c r="F25" s="72">
        <v>0</v>
      </c>
      <c r="I25">
        <v>7</v>
      </c>
      <c r="J25" t="s">
        <v>88</v>
      </c>
    </row>
    <row r="26" spans="3:11" ht="30">
      <c r="C26" s="69">
        <v>8</v>
      </c>
      <c r="D26" s="66" t="s">
        <v>118</v>
      </c>
      <c r="E26" s="72" t="s">
        <v>68</v>
      </c>
      <c r="F26" s="72">
        <v>0</v>
      </c>
      <c r="I26">
        <v>8</v>
      </c>
      <c r="J26" t="s">
        <v>88</v>
      </c>
    </row>
    <row r="27" spans="3:11" ht="30">
      <c r="C27" s="69">
        <v>9</v>
      </c>
      <c r="D27" s="66" t="s">
        <v>29</v>
      </c>
      <c r="E27" s="72" t="s">
        <v>68</v>
      </c>
      <c r="F27" s="72">
        <v>0</v>
      </c>
      <c r="I27">
        <v>9</v>
      </c>
      <c r="J27" t="s">
        <v>88</v>
      </c>
    </row>
    <row r="28" spans="3:11" ht="15">
      <c r="C28" s="69">
        <v>10</v>
      </c>
      <c r="D28" s="66" t="s">
        <v>172</v>
      </c>
      <c r="E28" s="72" t="s">
        <v>68</v>
      </c>
      <c r="F28" s="72">
        <v>0</v>
      </c>
      <c r="I28">
        <v>10</v>
      </c>
      <c r="J28" t="s">
        <v>88</v>
      </c>
    </row>
    <row r="29" spans="3:11" ht="30">
      <c r="C29" s="69">
        <v>11</v>
      </c>
      <c r="D29" s="66" t="s">
        <v>263</v>
      </c>
      <c r="E29" s="72" t="s">
        <v>68</v>
      </c>
      <c r="F29" s="72">
        <v>0</v>
      </c>
      <c r="I29">
        <v>11</v>
      </c>
      <c r="J29" t="s">
        <v>88</v>
      </c>
    </row>
    <row r="30" spans="3:11" ht="30">
      <c r="C30" s="69">
        <v>12</v>
      </c>
      <c r="D30" s="66" t="s">
        <v>60</v>
      </c>
      <c r="E30" s="72" t="s">
        <v>68</v>
      </c>
      <c r="F30" s="72">
        <v>0</v>
      </c>
      <c r="I30">
        <v>12</v>
      </c>
      <c r="J30" t="s">
        <v>88</v>
      </c>
    </row>
    <row r="31" spans="3:11" ht="15">
      <c r="C31" s="69">
        <v>13</v>
      </c>
      <c r="D31" s="66" t="s">
        <v>215</v>
      </c>
      <c r="E31" s="72" t="s">
        <v>68</v>
      </c>
      <c r="F31" s="72">
        <v>0</v>
      </c>
      <c r="I31">
        <v>13</v>
      </c>
      <c r="J31" t="s">
        <v>88</v>
      </c>
    </row>
    <row r="32" spans="3:11" ht="15">
      <c r="C32" s="69">
        <v>14</v>
      </c>
      <c r="D32" s="66" t="s">
        <v>170</v>
      </c>
      <c r="E32" s="72" t="s">
        <v>68</v>
      </c>
      <c r="F32" s="72">
        <v>0</v>
      </c>
      <c r="I32">
        <v>14</v>
      </c>
      <c r="J32" t="s">
        <v>88</v>
      </c>
    </row>
    <row r="33" spans="3:11" ht="15">
      <c r="C33" s="69">
        <v>15</v>
      </c>
      <c r="D33" s="66" t="s">
        <v>262</v>
      </c>
      <c r="E33" s="72" t="s">
        <v>68</v>
      </c>
      <c r="F33" s="72">
        <v>0</v>
      </c>
      <c r="I33">
        <v>15</v>
      </c>
      <c r="J33" t="s">
        <v>88</v>
      </c>
    </row>
    <row r="34" spans="3:11" ht="15">
      <c r="C34" s="69">
        <v>16</v>
      </c>
      <c r="D34" s="66" t="s">
        <v>85</v>
      </c>
      <c r="E34" s="72" t="s">
        <v>68</v>
      </c>
      <c r="F34" s="72">
        <v>0</v>
      </c>
      <c r="I34">
        <v>16</v>
      </c>
      <c r="J34" t="s">
        <v>88</v>
      </c>
    </row>
    <row r="35" spans="3:11" ht="15">
      <c r="C35" s="69">
        <v>17</v>
      </c>
      <c r="D35" s="66" t="s">
        <v>187</v>
      </c>
      <c r="E35" s="72" t="s">
        <v>68</v>
      </c>
      <c r="F35" s="72">
        <v>0</v>
      </c>
      <c r="I35">
        <v>17</v>
      </c>
      <c r="J35" t="s">
        <v>88</v>
      </c>
    </row>
    <row r="36" spans="3:11" ht="30">
      <c r="C36" s="69">
        <v>18</v>
      </c>
      <c r="D36" s="66" t="s">
        <v>8</v>
      </c>
      <c r="E36" s="72" t="s">
        <v>68</v>
      </c>
      <c r="F36" s="72">
        <v>0</v>
      </c>
      <c r="I36">
        <v>18</v>
      </c>
      <c r="J36" t="s">
        <v>88</v>
      </c>
    </row>
    <row r="37" spans="3:11" ht="30">
      <c r="C37" s="69">
        <v>19</v>
      </c>
      <c r="D37" s="66" t="s">
        <v>93</v>
      </c>
      <c r="E37" s="72" t="s">
        <v>68</v>
      </c>
      <c r="F37" s="72">
        <v>0</v>
      </c>
      <c r="I37">
        <v>19</v>
      </c>
      <c r="J37" t="s">
        <v>88</v>
      </c>
    </row>
    <row r="38" spans="3:11" ht="30">
      <c r="C38" s="69">
        <v>20</v>
      </c>
      <c r="D38" s="66" t="s">
        <v>238</v>
      </c>
      <c r="E38" s="72" t="s">
        <v>68</v>
      </c>
      <c r="F38" s="72">
        <v>0</v>
      </c>
      <c r="I38">
        <v>20</v>
      </c>
      <c r="J38" t="s">
        <v>88</v>
      </c>
    </row>
    <row r="39" spans="3:11" ht="30">
      <c r="C39" s="69">
        <v>21</v>
      </c>
      <c r="D39" s="66" t="s">
        <v>78</v>
      </c>
      <c r="E39" s="72" t="s">
        <v>68</v>
      </c>
      <c r="F39" s="72">
        <v>0</v>
      </c>
      <c r="I39">
        <v>21</v>
      </c>
      <c r="J39" t="s">
        <v>88</v>
      </c>
    </row>
    <row r="40" spans="3:11" ht="45">
      <c r="C40" s="69">
        <v>22</v>
      </c>
      <c r="D40" s="66" t="s">
        <v>202</v>
      </c>
      <c r="E40" s="72" t="s">
        <v>68</v>
      </c>
      <c r="F40" s="72">
        <v>0</v>
      </c>
      <c r="I40">
        <v>22</v>
      </c>
      <c r="J40" t="s">
        <v>88</v>
      </c>
    </row>
    <row r="41" spans="3:11" ht="45">
      <c r="C41" s="69">
        <v>23</v>
      </c>
      <c r="D41" s="66" t="s">
        <v>190</v>
      </c>
      <c r="E41" s="72" t="s">
        <v>122</v>
      </c>
      <c r="F41" s="72">
        <v>0</v>
      </c>
      <c r="I41">
        <v>23</v>
      </c>
      <c r="J41" t="s">
        <v>88</v>
      </c>
    </row>
    <row r="42" spans="3:11" ht="15">
      <c r="C42" s="69">
        <v>24</v>
      </c>
      <c r="D42" s="66" t="s">
        <v>271</v>
      </c>
      <c r="E42" s="72" t="s">
        <v>38</v>
      </c>
      <c r="F42" s="72">
        <v>0</v>
      </c>
      <c r="I42">
        <v>24</v>
      </c>
      <c r="J42" t="s">
        <v>88</v>
      </c>
    </row>
    <row r="43" spans="3:11" ht="60">
      <c r="C43" s="69">
        <v>25</v>
      </c>
      <c r="D43" s="66" t="s">
        <v>31</v>
      </c>
      <c r="E43" s="72" t="s">
        <v>19</v>
      </c>
      <c r="F43" s="72">
        <v>0</v>
      </c>
      <c r="I43">
        <v>25</v>
      </c>
      <c r="J43" t="s">
        <v>88</v>
      </c>
    </row>
    <row r="44" spans="3:11" ht="45">
      <c r="C44" s="69">
        <v>26</v>
      </c>
      <c r="D44" s="66" t="s">
        <v>45</v>
      </c>
      <c r="E44" s="72" t="s">
        <v>149</v>
      </c>
      <c r="F44" s="72">
        <v>0</v>
      </c>
      <c r="I44">
        <v>26</v>
      </c>
      <c r="J44" t="s">
        <v>88</v>
      </c>
    </row>
    <row r="45" spans="3:11" ht="30">
      <c r="C45" s="69">
        <v>27</v>
      </c>
      <c r="D45" s="66" t="s">
        <v>249</v>
      </c>
      <c r="E45" s="72" t="s">
        <v>232</v>
      </c>
      <c r="F45" s="72">
        <v>0</v>
      </c>
      <c r="I45">
        <v>27</v>
      </c>
      <c r="J45" t="s">
        <v>88</v>
      </c>
    </row>
    <row r="46" spans="3:11" ht="60">
      <c r="C46" s="69">
        <v>28</v>
      </c>
      <c r="D46" s="66" t="s">
        <v>273</v>
      </c>
      <c r="E46" s="72" t="s">
        <v>22</v>
      </c>
      <c r="F46" s="72">
        <v>0</v>
      </c>
      <c r="I46">
        <v>28</v>
      </c>
      <c r="J46" t="s">
        <v>88</v>
      </c>
    </row>
    <row r="47" spans="3:11" ht="30">
      <c r="C47" s="69">
        <v>29</v>
      </c>
      <c r="D47" s="66" t="s">
        <v>205</v>
      </c>
      <c r="E47" s="72" t="s">
        <v>86</v>
      </c>
      <c r="F47" s="72">
        <v>0</v>
      </c>
      <c r="I47">
        <v>29</v>
      </c>
      <c r="J47" t="s">
        <v>88</v>
      </c>
    </row>
    <row r="48" spans="3:11" ht="30">
      <c r="C48" s="69">
        <v>30</v>
      </c>
      <c r="D48" s="66" t="s">
        <v>90</v>
      </c>
      <c r="E48" s="72" t="s">
        <v>125</v>
      </c>
      <c r="F48" s="72">
        <v>0</v>
      </c>
      <c r="I48">
        <v>30</v>
      </c>
      <c r="J48" t="s">
        <v>88</v>
      </c>
    </row>
    <row r="49" spans="3:11" ht="60">
      <c r="C49" s="69">
        <v>31</v>
      </c>
      <c r="D49" s="66" t="s">
        <v>101</v>
      </c>
      <c r="E49" s="72" t="s">
        <v>232</v>
      </c>
      <c r="F49" s="72">
        <v>0</v>
      </c>
      <c r="I49">
        <v>31</v>
      </c>
      <c r="J49" t="s">
        <v>88</v>
      </c>
    </row>
    <row r="50" spans="3:11" ht="45">
      <c r="C50" s="69">
        <v>32</v>
      </c>
      <c r="D50" s="66" t="s">
        <v>140</v>
      </c>
      <c r="E50" s="72" t="s">
        <v>63</v>
      </c>
      <c r="F50" s="72">
        <v>0</v>
      </c>
      <c r="I50">
        <v>32</v>
      </c>
      <c r="J50" t="s">
        <v>88</v>
      </c>
    </row>
    <row r="51" spans="3:11" ht="45">
      <c r="C51" s="69">
        <v>33</v>
      </c>
      <c r="D51" s="66" t="s">
        <v>272</v>
      </c>
      <c r="E51" s="72" t="s">
        <v>198</v>
      </c>
      <c r="F51" s="72">
        <v>0</v>
      </c>
      <c r="I51">
        <v>33</v>
      </c>
      <c r="J51" t="s">
        <v>88</v>
      </c>
    </row>
    <row r="52" spans="3:11" ht="30">
      <c r="C52" s="69">
        <v>34</v>
      </c>
      <c r="D52" s="66" t="s">
        <v>205</v>
      </c>
      <c r="E52" s="72" t="s">
        <v>254</v>
      </c>
      <c r="F52" s="72">
        <v>0</v>
      </c>
      <c r="I52">
        <v>34</v>
      </c>
      <c r="J52" t="s">
        <v>88</v>
      </c>
    </row>
    <row r="53" spans="3:11" ht="30">
      <c r="C53" s="69">
        <v>35</v>
      </c>
      <c r="D53" s="66" t="s">
        <v>27</v>
      </c>
      <c r="E53" s="72" t="s">
        <v>151</v>
      </c>
      <c r="F53" s="72">
        <v>0</v>
      </c>
      <c r="I53">
        <v>35</v>
      </c>
      <c r="J53" t="s">
        <v>88</v>
      </c>
    </row>
    <row r="54" spans="3:11" ht="30">
      <c r="C54" s="69">
        <v>36</v>
      </c>
      <c r="D54" s="66" t="s">
        <v>183</v>
      </c>
      <c r="E54" s="72" t="s">
        <v>254</v>
      </c>
      <c r="F54" s="72">
        <v>0</v>
      </c>
      <c r="I54">
        <v>36</v>
      </c>
      <c r="J54" t="s">
        <v>88</v>
      </c>
    </row>
    <row r="55" spans="3:11" ht="90">
      <c r="C55" s="69">
        <v>37</v>
      </c>
      <c r="D55" s="66" t="s">
        <v>213</v>
      </c>
      <c r="E55" s="72" t="s">
        <v>68</v>
      </c>
      <c r="F55" s="72">
        <v>0</v>
      </c>
      <c r="I55">
        <v>37</v>
      </c>
      <c r="J55" t="s">
        <v>88</v>
      </c>
    </row>
    <row r="56" spans="3:11" ht="60">
      <c r="C56" s="69">
        <v>38</v>
      </c>
      <c r="D56" s="66" t="s">
        <v>216</v>
      </c>
      <c r="E56" s="72" t="s">
        <v>232</v>
      </c>
      <c r="F56" s="72">
        <v>0</v>
      </c>
      <c r="I56">
        <v>38</v>
      </c>
      <c r="J56" t="s">
        <v>88</v>
      </c>
    </row>
    <row r="57" spans="3:11" ht="30">
      <c r="C57" s="69">
        <v>39</v>
      </c>
      <c r="D57" s="66" t="s">
        <v>266</v>
      </c>
      <c r="E57" s="72" t="s">
        <v>16</v>
      </c>
      <c r="F57" s="72">
        <v>0</v>
      </c>
      <c r="I57">
        <v>39</v>
      </c>
      <c r="J57" t="s">
        <v>88</v>
      </c>
    </row>
    <row r="58" spans="3:11" ht="75">
      <c r="C58" s="69">
        <v>40</v>
      </c>
      <c r="D58" s="66" t="s">
        <v>173</v>
      </c>
      <c r="E58" s="72" t="s">
        <v>232</v>
      </c>
      <c r="F58" s="72">
        <v>0</v>
      </c>
      <c r="I58">
        <v>40</v>
      </c>
      <c r="J58" t="s">
        <v>88</v>
      </c>
    </row>
    <row r="59" spans="3:11" ht="45">
      <c r="C59" s="69">
        <v>41</v>
      </c>
      <c r="D59" s="66" t="s">
        <v>153</v>
      </c>
      <c r="E59" s="72" t="s">
        <v>275</v>
      </c>
      <c r="F59" s="72">
        <v>0</v>
      </c>
      <c r="I59">
        <v>41</v>
      </c>
      <c r="J59" t="s">
        <v>88</v>
      </c>
    </row>
    <row r="60" spans="3:11" ht="30">
      <c r="C60" s="69">
        <v>42</v>
      </c>
      <c r="D60" s="66" t="s">
        <v>73</v>
      </c>
      <c r="E60" s="72" t="s">
        <v>232</v>
      </c>
      <c r="F60" s="72">
        <v>0</v>
      </c>
      <c r="I60">
        <v>42</v>
      </c>
      <c r="J60" t="s">
        <v>88</v>
      </c>
    </row>
    <row r="61" spans="3:11" ht="30">
      <c r="C61" s="69">
        <v>43</v>
      </c>
      <c r="D61" s="66" t="s">
        <v>97</v>
      </c>
      <c r="E61" s="72" t="s">
        <v>150</v>
      </c>
      <c r="F61" s="72">
        <v>0</v>
      </c>
      <c r="I61">
        <v>43</v>
      </c>
      <c r="J61" t="s">
        <v>88</v>
      </c>
    </row>
    <row r="62" spans="3:11" ht="45">
      <c r="C62" s="69">
        <v>44</v>
      </c>
      <c r="D62" s="66" t="s">
        <v>76</v>
      </c>
      <c r="E62" s="72" t="s">
        <v>68</v>
      </c>
      <c r="F62" s="72">
        <v>0</v>
      </c>
      <c r="I62">
        <v>44</v>
      </c>
      <c r="J62" t="s">
        <v>88</v>
      </c>
    </row>
    <row r="63" spans="3:11" ht="15">
      <c r="C63" s="69">
        <v>45</v>
      </c>
      <c r="D63" s="66" t="s">
        <v>79</v>
      </c>
      <c r="E63" s="72" t="s">
        <v>83</v>
      </c>
      <c r="F63" s="72">
        <v>0</v>
      </c>
      <c r="I63">
        <v>45</v>
      </c>
      <c r="J63" t="s">
        <v>88</v>
      </c>
    </row>
    <row r="64" spans="3:11" ht="30">
      <c r="C64" s="69">
        <v>46</v>
      </c>
      <c r="D64" s="66" t="s">
        <v>46</v>
      </c>
      <c r="E64" s="72" t="s">
        <v>68</v>
      </c>
      <c r="F64" s="72">
        <v>0</v>
      </c>
      <c r="I64">
        <v>46</v>
      </c>
      <c r="J64" t="s">
        <v>88</v>
      </c>
    </row>
    <row r="65" spans="3:11" ht="30">
      <c r="C65" s="69">
        <v>47</v>
      </c>
      <c r="D65" s="66" t="s">
        <v>214</v>
      </c>
      <c r="E65" s="72" t="s">
        <v>128</v>
      </c>
      <c r="F65" s="72">
        <v>0</v>
      </c>
      <c r="I65">
        <v>47</v>
      </c>
      <c r="J65" t="s">
        <v>88</v>
      </c>
    </row>
    <row r="66" spans="3:11" ht="30">
      <c r="C66" s="69">
        <v>48</v>
      </c>
      <c r="D66" s="66" t="s">
        <v>292</v>
      </c>
      <c r="E66" s="72" t="s">
        <v>232</v>
      </c>
      <c r="F66" s="72">
        <v>0</v>
      </c>
      <c r="I66">
        <v>48</v>
      </c>
      <c r="J66" t="s">
        <v>88</v>
      </c>
    </row>
    <row r="67" spans="3:11" ht="60">
      <c r="C67" s="69">
        <v>49</v>
      </c>
      <c r="D67" s="66" t="s">
        <v>197</v>
      </c>
      <c r="E67" s="72" t="s">
        <v>57</v>
      </c>
      <c r="F67" s="72">
        <v>0</v>
      </c>
      <c r="I67">
        <v>49</v>
      </c>
      <c r="J67" t="s">
        <v>88</v>
      </c>
    </row>
    <row r="68" spans="3:11" ht="45">
      <c r="C68" s="69">
        <v>50</v>
      </c>
      <c r="D68" s="66" t="s">
        <v>52</v>
      </c>
      <c r="E68" s="72" t="s">
        <v>125</v>
      </c>
      <c r="F68" s="72">
        <v>0</v>
      </c>
      <c r="I68">
        <v>50</v>
      </c>
      <c r="J68" t="s">
        <v>88</v>
      </c>
    </row>
    <row r="69" spans="3:11" ht="30">
      <c r="C69" s="69">
        <v>51</v>
      </c>
      <c r="D69" s="66" t="s">
        <v>124</v>
      </c>
      <c r="E69" s="72" t="s">
        <v>186</v>
      </c>
      <c r="F69" s="72">
        <v>0</v>
      </c>
      <c r="I69">
        <v>51</v>
      </c>
      <c r="J69" t="s">
        <v>88</v>
      </c>
    </row>
    <row r="70" spans="3:11" ht="45">
      <c r="C70" s="69">
        <v>52</v>
      </c>
      <c r="D70" s="66" t="s">
        <v>143</v>
      </c>
      <c r="E70" s="72" t="s">
        <v>63</v>
      </c>
      <c r="F70" s="72">
        <v>0</v>
      </c>
      <c r="I70">
        <v>52</v>
      </c>
      <c r="J70" t="s">
        <v>88</v>
      </c>
    </row>
    <row r="71" spans="3:11" ht="30">
      <c r="C71" s="69">
        <v>53</v>
      </c>
      <c r="D71" s="66" t="s">
        <v>92</v>
      </c>
      <c r="E71" s="72" t="s">
        <v>157</v>
      </c>
      <c r="F71" s="72">
        <v>0</v>
      </c>
      <c r="I71">
        <v>53</v>
      </c>
      <c r="J71" t="s">
        <v>88</v>
      </c>
    </row>
    <row r="72" spans="3:11" ht="105">
      <c r="C72" s="69">
        <v>54</v>
      </c>
      <c r="D72" s="66" t="s">
        <v>236</v>
      </c>
      <c r="E72" s="72" t="s">
        <v>106</v>
      </c>
      <c r="F72" s="72">
        <v>0</v>
      </c>
      <c r="I72">
        <v>54</v>
      </c>
      <c r="J72" t="s">
        <v>88</v>
      </c>
    </row>
    <row r="73" spans="3:11" ht="30">
      <c r="C73" s="69">
        <v>55</v>
      </c>
      <c r="D73" s="66" t="s">
        <v>147</v>
      </c>
      <c r="E73" s="72" t="s">
        <v>127</v>
      </c>
      <c r="F73" s="72">
        <v>0</v>
      </c>
      <c r="I73">
        <v>55</v>
      </c>
      <c r="J73" t="s">
        <v>88</v>
      </c>
    </row>
    <row r="74" spans="3:11" ht="60">
      <c r="C74" s="69">
        <v>56</v>
      </c>
      <c r="D74" s="66" t="s">
        <v>138</v>
      </c>
      <c r="E74" s="72" t="s">
        <v>63</v>
      </c>
      <c r="F74" s="72">
        <v>0</v>
      </c>
      <c r="I74">
        <v>56</v>
      </c>
      <c r="J74" t="s">
        <v>88</v>
      </c>
    </row>
    <row r="75" spans="3:11" ht="30">
      <c r="C75" s="69">
        <v>57</v>
      </c>
      <c r="D75" s="66" t="s">
        <v>89</v>
      </c>
      <c r="E75" s="72" t="s">
        <v>21</v>
      </c>
      <c r="F75" s="72">
        <v>0</v>
      </c>
      <c r="I75">
        <v>57</v>
      </c>
      <c r="J75" t="s">
        <v>88</v>
      </c>
    </row>
    <row r="76" spans="3:11" ht="30">
      <c r="C76" s="69">
        <v>58</v>
      </c>
      <c r="D76" s="66" t="s">
        <v>164</v>
      </c>
      <c r="E76" s="72" t="s">
        <v>148</v>
      </c>
      <c r="F76" s="72">
        <v>0</v>
      </c>
      <c r="I76">
        <v>58</v>
      </c>
      <c r="J76" t="s">
        <v>88</v>
      </c>
    </row>
    <row r="77" spans="3:11" ht="30">
      <c r="C77" s="69">
        <v>59</v>
      </c>
      <c r="D77" s="66" t="s">
        <v>255</v>
      </c>
      <c r="E77" s="72" t="s">
        <v>68</v>
      </c>
      <c r="F77" s="72">
        <v>0</v>
      </c>
      <c r="I77">
        <v>59</v>
      </c>
      <c r="J77" t="s">
        <v>88</v>
      </c>
    </row>
    <row r="78" spans="3:11" ht="30">
      <c r="C78" s="69">
        <v>60</v>
      </c>
      <c r="D78" s="66" t="s">
        <v>234</v>
      </c>
      <c r="E78" s="72" t="s">
        <v>68</v>
      </c>
      <c r="F78" s="72">
        <v>0</v>
      </c>
      <c r="I78">
        <v>60</v>
      </c>
      <c r="J78" t="s">
        <v>88</v>
      </c>
    </row>
    <row r="79" spans="3:11" ht="30">
      <c r="C79" s="69">
        <v>61</v>
      </c>
      <c r="D79" s="66" t="s">
        <v>294</v>
      </c>
      <c r="E79" s="72" t="s">
        <v>68</v>
      </c>
      <c r="F79" s="72">
        <v>0</v>
      </c>
      <c r="I79">
        <v>61</v>
      </c>
      <c r="J79" t="s">
        <v>88</v>
      </c>
    </row>
    <row r="80" spans="3:11" ht="45">
      <c r="C80" s="69">
        <v>62</v>
      </c>
      <c r="D80" s="66" t="s">
        <v>252</v>
      </c>
      <c r="E80" s="72" t="s">
        <v>178</v>
      </c>
      <c r="F80" s="72">
        <v>0</v>
      </c>
      <c r="I80">
        <v>62</v>
      </c>
      <c r="J80" t="s">
        <v>88</v>
      </c>
    </row>
    <row r="81" spans="3:11" ht="30">
      <c r="C81" s="69">
        <v>63</v>
      </c>
      <c r="D81" s="66" t="s">
        <v>180</v>
      </c>
      <c r="E81" s="72" t="s">
        <v>105</v>
      </c>
      <c r="F81" s="72">
        <v>0</v>
      </c>
      <c r="I81">
        <v>63</v>
      </c>
      <c r="J81" t="s">
        <v>88</v>
      </c>
    </row>
    <row r="82" spans="3:11" ht="30">
      <c r="C82" s="69">
        <v>64</v>
      </c>
      <c r="D82" s="66" t="s">
        <v>48</v>
      </c>
      <c r="E82" s="72" t="s">
        <v>134</v>
      </c>
      <c r="F82" s="72">
        <v>0</v>
      </c>
      <c r="I82">
        <v>64</v>
      </c>
      <c r="J82" t="s">
        <v>88</v>
      </c>
    </row>
    <row r="83" spans="3:11" ht="30">
      <c r="C83" s="69">
        <v>65</v>
      </c>
      <c r="D83" s="66" t="s">
        <v>297</v>
      </c>
      <c r="E83" s="72" t="s">
        <v>177</v>
      </c>
      <c r="F83" s="72">
        <v>0</v>
      </c>
      <c r="I83">
        <v>65</v>
      </c>
      <c r="J83" t="s">
        <v>88</v>
      </c>
    </row>
    <row r="84" spans="3:11" ht="30">
      <c r="C84" s="69">
        <v>66</v>
      </c>
      <c r="D84" s="66" t="s">
        <v>102</v>
      </c>
      <c r="E84" s="72" t="s">
        <v>59</v>
      </c>
      <c r="F84" s="72">
        <v>0</v>
      </c>
      <c r="I84">
        <v>66</v>
      </c>
      <c r="J84" t="s">
        <v>88</v>
      </c>
    </row>
    <row r="85" spans="3:11" ht="30">
      <c r="C85" s="69">
        <v>67</v>
      </c>
      <c r="D85" s="66" t="s">
        <v>109</v>
      </c>
      <c r="E85" s="72" t="s">
        <v>289</v>
      </c>
      <c r="F85" s="72">
        <v>0</v>
      </c>
      <c r="I85">
        <v>67</v>
      </c>
      <c r="J85" t="s">
        <v>88</v>
      </c>
    </row>
    <row r="86" spans="3:11" ht="15">
      <c r="C86" s="69">
        <v>68</v>
      </c>
      <c r="D86" s="66" t="s">
        <v>55</v>
      </c>
      <c r="E86" s="72" t="s">
        <v>38</v>
      </c>
      <c r="F86" s="72">
        <v>0</v>
      </c>
      <c r="I86">
        <v>68</v>
      </c>
      <c r="J86" t="s">
        <v>88</v>
      </c>
    </row>
    <row r="87" spans="3:11" ht="60">
      <c r="C87" s="69">
        <v>69</v>
      </c>
      <c r="D87" s="66" t="s">
        <v>66</v>
      </c>
      <c r="E87" s="72" t="s">
        <v>232</v>
      </c>
      <c r="F87" s="72">
        <v>0</v>
      </c>
      <c r="I87">
        <v>69</v>
      </c>
      <c r="J87" t="s">
        <v>88</v>
      </c>
    </row>
    <row r="88" spans="3:11" ht="30">
      <c r="C88" s="69">
        <v>70</v>
      </c>
      <c r="D88" s="66" t="s">
        <v>240</v>
      </c>
      <c r="E88" s="72" t="s">
        <v>63</v>
      </c>
      <c r="F88" s="72">
        <v>0</v>
      </c>
      <c r="I88">
        <v>70</v>
      </c>
      <c r="J88" t="s">
        <v>88</v>
      </c>
    </row>
    <row r="89" spans="3:11" ht="45">
      <c r="C89" s="69">
        <v>71</v>
      </c>
      <c r="D89" s="66" t="s">
        <v>75</v>
      </c>
      <c r="E89" s="72" t="s">
        <v>156</v>
      </c>
      <c r="F89" s="72">
        <v>0</v>
      </c>
      <c r="I89">
        <v>71</v>
      </c>
      <c r="J89" t="s">
        <v>88</v>
      </c>
    </row>
    <row r="90" spans="3:11" ht="15">
      <c r="C90" s="69">
        <v>72</v>
      </c>
      <c r="D90" s="66" t="s">
        <v>121</v>
      </c>
      <c r="E90" s="72" t="s">
        <v>224</v>
      </c>
      <c r="F90" s="72">
        <v>0</v>
      </c>
      <c r="I90">
        <v>72</v>
      </c>
      <c r="J90" t="s">
        <v>88</v>
      </c>
    </row>
    <row r="91" spans="3:11" ht="30">
      <c r="C91" s="69">
        <v>73</v>
      </c>
      <c r="D91" s="66" t="s">
        <v>160</v>
      </c>
      <c r="E91" s="72" t="s">
        <v>72</v>
      </c>
      <c r="F91" s="72">
        <v>0</v>
      </c>
      <c r="I91">
        <v>73</v>
      </c>
      <c r="J91" t="s">
        <v>88</v>
      </c>
    </row>
    <row r="92" spans="3:11" ht="30">
      <c r="C92" s="69">
        <v>74</v>
      </c>
      <c r="D92" s="66" t="s">
        <v>243</v>
      </c>
      <c r="E92" s="72" t="s">
        <v>237</v>
      </c>
      <c r="F92" s="72">
        <v>0</v>
      </c>
      <c r="I92">
        <v>74</v>
      </c>
      <c r="J92" t="s">
        <v>88</v>
      </c>
    </row>
    <row r="93" spans="3:11" ht="30">
      <c r="C93" s="69">
        <v>75</v>
      </c>
      <c r="D93" s="66" t="s">
        <v>99</v>
      </c>
      <c r="E93" s="72" t="s">
        <v>68</v>
      </c>
      <c r="F93" s="72">
        <v>0</v>
      </c>
      <c r="I93">
        <v>75</v>
      </c>
      <c r="J93" t="s">
        <v>88</v>
      </c>
    </row>
    <row r="94" spans="3:11" ht="30">
      <c r="C94" s="69">
        <v>76</v>
      </c>
      <c r="D94" s="66" t="s">
        <v>142</v>
      </c>
      <c r="E94" s="72" t="s">
        <v>203</v>
      </c>
      <c r="F94" s="72">
        <v>0</v>
      </c>
      <c r="I94">
        <v>76</v>
      </c>
      <c r="J94" t="s">
        <v>88</v>
      </c>
    </row>
    <row r="95" spans="3:11" ht="45">
      <c r="C95" s="69">
        <v>77</v>
      </c>
      <c r="D95" s="66" t="s">
        <v>137</v>
      </c>
      <c r="E95" s="72" t="s">
        <v>245</v>
      </c>
      <c r="F95" s="72">
        <v>0</v>
      </c>
      <c r="I95">
        <v>77</v>
      </c>
      <c r="J95" t="s">
        <v>88</v>
      </c>
    </row>
    <row r="96" spans="3:11" ht="30">
      <c r="C96" s="69">
        <v>78</v>
      </c>
      <c r="D96" s="66" t="s">
        <v>36</v>
      </c>
      <c r="E96" s="72" t="s">
        <v>248</v>
      </c>
      <c r="F96" s="72">
        <v>0</v>
      </c>
      <c r="I96">
        <v>78</v>
      </c>
      <c r="J96" t="s">
        <v>88</v>
      </c>
    </row>
    <row r="97" spans="3:11" ht="30">
      <c r="C97" s="69">
        <v>79</v>
      </c>
      <c r="D97" s="66" t="s">
        <v>5</v>
      </c>
      <c r="E97" s="72" t="s">
        <v>68</v>
      </c>
      <c r="F97" s="72">
        <v>0</v>
      </c>
      <c r="I97">
        <v>79</v>
      </c>
      <c r="J97" t="s">
        <v>88</v>
      </c>
    </row>
    <row r="98" spans="3:11" ht="15">
      <c r="C98" s="69">
        <v>80</v>
      </c>
      <c r="D98" s="66" t="s">
        <v>244</v>
      </c>
      <c r="E98" s="72" t="s">
        <v>68</v>
      </c>
      <c r="F98" s="72">
        <v>0</v>
      </c>
      <c r="I98">
        <v>80</v>
      </c>
      <c r="J98" t="s">
        <v>88</v>
      </c>
    </row>
    <row r="99" spans="3:11" ht="15">
      <c r="C99" s="69">
        <v>81</v>
      </c>
      <c r="D99" s="66" t="s">
        <v>111</v>
      </c>
      <c r="E99" s="72" t="s">
        <v>162</v>
      </c>
      <c r="F99" s="72">
        <v>0</v>
      </c>
      <c r="I99">
        <v>81</v>
      </c>
      <c r="J99" t="s">
        <v>88</v>
      </c>
    </row>
    <row r="100" spans="3:11" ht="30">
      <c r="C100" s="69">
        <v>82</v>
      </c>
      <c r="D100" s="66" t="s">
        <v>0</v>
      </c>
      <c r="E100" s="72" t="s">
        <v>177</v>
      </c>
      <c r="F100" s="72">
        <v>0</v>
      </c>
      <c r="I100">
        <v>82</v>
      </c>
      <c r="J100" t="s">
        <v>88</v>
      </c>
    </row>
    <row r="101" spans="3:11" ht="15">
      <c r="C101" s="69">
        <v>83</v>
      </c>
      <c r="D101" s="66" t="s">
        <v>67</v>
      </c>
      <c r="E101" s="72" t="s">
        <v>283</v>
      </c>
      <c r="F101" s="72">
        <v>0</v>
      </c>
      <c r="I101">
        <v>83</v>
      </c>
      <c r="J101" t="s">
        <v>88</v>
      </c>
    </row>
    <row r="102" spans="3:11" ht="30">
      <c r="C102" s="69">
        <v>84</v>
      </c>
      <c r="D102" s="66" t="s">
        <v>207</v>
      </c>
      <c r="E102" s="72" t="s">
        <v>163</v>
      </c>
      <c r="F102" s="72">
        <v>0</v>
      </c>
      <c r="I102">
        <v>84</v>
      </c>
      <c r="J102" t="s">
        <v>88</v>
      </c>
    </row>
    <row r="103" spans="3:11" ht="30">
      <c r="C103" s="69">
        <v>85</v>
      </c>
      <c r="D103" s="66" t="s">
        <v>12</v>
      </c>
      <c r="E103" s="72" t="s">
        <v>284</v>
      </c>
      <c r="F103" s="72">
        <v>0</v>
      </c>
      <c r="I103">
        <v>85</v>
      </c>
      <c r="J103" t="s">
        <v>88</v>
      </c>
    </row>
    <row r="104" spans="3:11" ht="15">
      <c r="C104" s="69">
        <v>86</v>
      </c>
      <c r="D104" s="66" t="s">
        <v>282</v>
      </c>
      <c r="E104" s="72" t="s">
        <v>284</v>
      </c>
      <c r="F104" s="72">
        <v>0</v>
      </c>
      <c r="I104">
        <v>86</v>
      </c>
      <c r="J104" t="s">
        <v>88</v>
      </c>
    </row>
    <row r="105" spans="3:11" ht="15">
      <c r="C105" s="69">
        <v>87</v>
      </c>
      <c r="D105" s="66" t="s">
        <v>188</v>
      </c>
      <c r="E105" s="72" t="s">
        <v>284</v>
      </c>
      <c r="F105" s="72">
        <v>0</v>
      </c>
      <c r="I105">
        <v>87</v>
      </c>
      <c r="J105" t="s">
        <v>88</v>
      </c>
    </row>
    <row r="106" spans="3:11" ht="15">
      <c r="C106" s="69">
        <v>88</v>
      </c>
      <c r="D106" s="66" t="s">
        <v>53</v>
      </c>
      <c r="E106" s="72" t="s">
        <v>136</v>
      </c>
      <c r="F106" s="72">
        <v>0</v>
      </c>
      <c r="I106">
        <v>88</v>
      </c>
      <c r="J106" t="s">
        <v>88</v>
      </c>
    </row>
    <row r="107" spans="3:11" ht="15">
      <c r="C107" s="69">
        <v>89</v>
      </c>
      <c r="D107" s="66" t="s">
        <v>166</v>
      </c>
      <c r="E107" s="72" t="s">
        <v>136</v>
      </c>
      <c r="F107" s="72">
        <v>0</v>
      </c>
      <c r="I107">
        <v>89</v>
      </c>
      <c r="J107" t="s">
        <v>88</v>
      </c>
    </row>
    <row r="108" spans="3:11" ht="30">
      <c r="C108" s="69">
        <v>90</v>
      </c>
      <c r="D108" s="66" t="s">
        <v>276</v>
      </c>
      <c r="E108" s="72" t="s">
        <v>199</v>
      </c>
      <c r="F108" s="72">
        <v>0</v>
      </c>
      <c r="I108">
        <v>90</v>
      </c>
      <c r="J108" t="s">
        <v>88</v>
      </c>
    </row>
    <row r="109" spans="3:11" ht="30">
      <c r="C109" s="69">
        <v>91</v>
      </c>
      <c r="D109" s="66" t="s">
        <v>233</v>
      </c>
      <c r="E109" s="72" t="s">
        <v>199</v>
      </c>
      <c r="F109" s="72">
        <v>0</v>
      </c>
      <c r="I109">
        <v>91</v>
      </c>
      <c r="J109" t="s">
        <v>88</v>
      </c>
    </row>
    <row r="110" spans="3:11" ht="30">
      <c r="C110" s="69">
        <v>92</v>
      </c>
      <c r="D110" s="66" t="s">
        <v>235</v>
      </c>
      <c r="E110" s="72" t="s">
        <v>103</v>
      </c>
      <c r="F110" s="72">
        <v>0</v>
      </c>
      <c r="I110">
        <v>92</v>
      </c>
      <c r="J110" t="s">
        <v>88</v>
      </c>
    </row>
    <row r="111" spans="3:11" ht="30">
      <c r="C111" s="69">
        <v>93</v>
      </c>
      <c r="D111" s="66" t="s">
        <v>242</v>
      </c>
      <c r="E111" s="72" t="s">
        <v>91</v>
      </c>
      <c r="F111" s="72">
        <v>0</v>
      </c>
      <c r="I111">
        <v>93</v>
      </c>
      <c r="J111" t="s">
        <v>88</v>
      </c>
    </row>
    <row r="112" spans="3:11" ht="60">
      <c r="C112" s="69">
        <v>94</v>
      </c>
      <c r="D112" s="66" t="s">
        <v>279</v>
      </c>
      <c r="E112" s="72" t="s">
        <v>37</v>
      </c>
      <c r="F112" s="72">
        <v>0</v>
      </c>
      <c r="I112">
        <v>94</v>
      </c>
      <c r="J112" t="s">
        <v>88</v>
      </c>
    </row>
    <row r="113" spans="3:11" ht="60">
      <c r="C113" s="69">
        <v>95</v>
      </c>
      <c r="D113" s="66" t="s">
        <v>126</v>
      </c>
      <c r="E113" s="72" t="s">
        <v>113</v>
      </c>
      <c r="F113" s="72">
        <v>0</v>
      </c>
      <c r="I113">
        <v>95</v>
      </c>
      <c r="J113" t="s">
        <v>88</v>
      </c>
    </row>
    <row r="114" spans="3:11" ht="45">
      <c r="C114" s="69">
        <v>96</v>
      </c>
      <c r="D114" s="66" t="s">
        <v>155</v>
      </c>
      <c r="E114" s="72" t="s">
        <v>84</v>
      </c>
      <c r="F114" s="72">
        <v>0</v>
      </c>
      <c r="I114">
        <v>96</v>
      </c>
      <c r="J114" t="s">
        <v>88</v>
      </c>
    </row>
    <row r="115" spans="3:11" ht="30">
      <c r="C115" s="69">
        <v>97</v>
      </c>
      <c r="D115" s="66" t="s">
        <v>228</v>
      </c>
      <c r="E115" s="72" t="s">
        <v>51</v>
      </c>
      <c r="F115" s="72">
        <v>0</v>
      </c>
      <c r="I115">
        <v>97</v>
      </c>
      <c r="J115" t="s">
        <v>88</v>
      </c>
    </row>
    <row r="116" spans="3:11" ht="45">
      <c r="C116" s="69">
        <v>98</v>
      </c>
      <c r="D116" s="66" t="s">
        <v>6</v>
      </c>
      <c r="E116" s="72" t="s">
        <v>265</v>
      </c>
      <c r="F116" s="72">
        <v>0</v>
      </c>
      <c r="I116">
        <v>98</v>
      </c>
      <c r="J116" t="s">
        <v>88</v>
      </c>
    </row>
    <row r="117" spans="3:11" ht="30">
      <c r="C117" s="69">
        <v>99</v>
      </c>
      <c r="D117" s="66" t="s">
        <v>165</v>
      </c>
      <c r="E117" s="72" t="s">
        <v>50</v>
      </c>
      <c r="F117" s="72">
        <v>0</v>
      </c>
      <c r="I117">
        <v>99</v>
      </c>
      <c r="J117" t="s">
        <v>88</v>
      </c>
    </row>
    <row r="118" spans="3:11" ht="30">
      <c r="C118" s="69">
        <v>100</v>
      </c>
      <c r="D118" s="66" t="s">
        <v>32</v>
      </c>
      <c r="E118" s="72" t="s">
        <v>34</v>
      </c>
      <c r="F118" s="72">
        <v>0</v>
      </c>
      <c r="I118">
        <v>100</v>
      </c>
      <c r="J118" t="s">
        <v>88</v>
      </c>
    </row>
    <row r="119" spans="3:11" ht="30">
      <c r="C119" s="69">
        <v>101</v>
      </c>
      <c r="D119" s="66" t="s">
        <v>278</v>
      </c>
      <c r="E119" s="72" t="s">
        <v>68</v>
      </c>
      <c r="F119" s="72">
        <v>0</v>
      </c>
      <c r="I119">
        <v>101</v>
      </c>
      <c r="J119" t="s">
        <v>88</v>
      </c>
    </row>
    <row r="120" spans="3:11" ht="30">
      <c r="C120" s="69">
        <v>102</v>
      </c>
      <c r="D120" s="66" t="s">
        <v>167</v>
      </c>
      <c r="E120" s="72" t="s">
        <v>68</v>
      </c>
      <c r="F120" s="72">
        <v>0</v>
      </c>
      <c r="I120">
        <v>102</v>
      </c>
      <c r="J120" t="s">
        <v>88</v>
      </c>
    </row>
    <row r="121" spans="3:11" ht="60">
      <c r="C121" s="69">
        <v>103</v>
      </c>
      <c r="D121" s="66" t="s">
        <v>281</v>
      </c>
      <c r="E121" s="72" t="s">
        <v>68</v>
      </c>
      <c r="F121" s="72">
        <v>0</v>
      </c>
      <c r="I121">
        <v>103</v>
      </c>
      <c r="J121" t="s">
        <v>88</v>
      </c>
    </row>
    <row r="122" spans="3:11" ht="30">
      <c r="C122" s="69">
        <v>104</v>
      </c>
      <c r="D122" s="66" t="s">
        <v>210</v>
      </c>
      <c r="E122" s="72" t="s">
        <v>68</v>
      </c>
      <c r="F122" s="72">
        <v>0</v>
      </c>
      <c r="I122">
        <v>104</v>
      </c>
      <c r="J122" t="s">
        <v>88</v>
      </c>
    </row>
    <row r="123" spans="3:11" ht="45">
      <c r="C123" s="69">
        <v>105</v>
      </c>
      <c r="D123" s="66" t="s">
        <v>250</v>
      </c>
      <c r="E123" s="72" t="s">
        <v>139</v>
      </c>
      <c r="F123" s="72">
        <v>0</v>
      </c>
      <c r="I123">
        <v>105</v>
      </c>
      <c r="J123" t="s">
        <v>88</v>
      </c>
    </row>
    <row r="124" spans="3:11" ht="45">
      <c r="C124" s="69">
        <v>106</v>
      </c>
      <c r="D124" s="66" t="s">
        <v>44</v>
      </c>
      <c r="E124" s="72" t="s">
        <v>68</v>
      </c>
      <c r="F124" s="72">
        <v>0</v>
      </c>
      <c r="I124">
        <v>106</v>
      </c>
      <c r="J124" t="s">
        <v>88</v>
      </c>
    </row>
    <row r="125" spans="3:11" ht="30">
      <c r="C125" s="69">
        <v>107</v>
      </c>
      <c r="D125" s="66" t="s">
        <v>225</v>
      </c>
      <c r="E125" s="72" t="s">
        <v>68</v>
      </c>
      <c r="F125" s="72">
        <v>0</v>
      </c>
      <c r="I125">
        <v>107</v>
      </c>
      <c r="J125" t="s">
        <v>88</v>
      </c>
    </row>
    <row r="126" spans="3:11" ht="45">
      <c r="C126" s="69">
        <v>108</v>
      </c>
      <c r="D126" s="66" t="s">
        <v>193</v>
      </c>
      <c r="E126" s="72" t="s">
        <v>68</v>
      </c>
      <c r="F126" s="72">
        <v>0</v>
      </c>
      <c r="I126">
        <v>108</v>
      </c>
      <c r="J126" t="s">
        <v>88</v>
      </c>
    </row>
    <row r="127" spans="3:11" ht="45">
      <c r="C127" s="69">
        <v>109</v>
      </c>
      <c r="D127" s="66" t="s">
        <v>219</v>
      </c>
      <c r="E127" s="72" t="s">
        <v>68</v>
      </c>
      <c r="F127" s="72">
        <v>0</v>
      </c>
      <c r="I127">
        <v>109</v>
      </c>
      <c r="J127" t="s">
        <v>88</v>
      </c>
    </row>
    <row r="128" spans="3:11" ht="45">
      <c r="C128" s="69">
        <v>110</v>
      </c>
      <c r="D128" s="66" t="s">
        <v>10</v>
      </c>
      <c r="E128" s="72" t="s">
        <v>68</v>
      </c>
      <c r="F128" s="72">
        <v>0</v>
      </c>
      <c r="I128">
        <v>110</v>
      </c>
      <c r="J128" t="s">
        <v>88</v>
      </c>
    </row>
    <row r="129" spans="3:11" ht="30">
      <c r="C129" s="69">
        <v>111</v>
      </c>
      <c r="D129" s="66" t="s">
        <v>241</v>
      </c>
      <c r="E129" s="72" t="s">
        <v>51</v>
      </c>
      <c r="F129" s="72">
        <v>0</v>
      </c>
      <c r="I129">
        <v>111</v>
      </c>
      <c r="J129" t="s">
        <v>88</v>
      </c>
    </row>
    <row r="130" spans="3:11" ht="30">
      <c r="C130" s="69">
        <v>112</v>
      </c>
      <c r="D130" s="66" t="s">
        <v>291</v>
      </c>
      <c r="E130" s="72" t="s">
        <v>54</v>
      </c>
      <c r="F130" s="72">
        <v>0</v>
      </c>
      <c r="I130">
        <v>112</v>
      </c>
      <c r="J130" t="s">
        <v>88</v>
      </c>
    </row>
    <row r="131" spans="3:11" ht="15">
      <c r="C131" s="69">
        <v>113</v>
      </c>
      <c r="D131" s="66" t="s">
        <v>26</v>
      </c>
      <c r="E131" s="72" t="s">
        <v>54</v>
      </c>
      <c r="F131" s="72">
        <v>0</v>
      </c>
      <c r="I131">
        <v>113</v>
      </c>
      <c r="J131" t="s">
        <v>88</v>
      </c>
    </row>
    <row r="132" spans="3:11" ht="15">
      <c r="C132" s="69">
        <v>114</v>
      </c>
      <c r="D132" s="66" t="s">
        <v>161</v>
      </c>
      <c r="E132" s="72" t="s">
        <v>117</v>
      </c>
      <c r="F132" s="72">
        <v>0</v>
      </c>
      <c r="I132">
        <v>114</v>
      </c>
      <c r="J132" t="s">
        <v>88</v>
      </c>
    </row>
    <row r="133" spans="3:11" ht="45">
      <c r="C133" s="69">
        <v>115</v>
      </c>
      <c r="D133" s="66" t="s">
        <v>184</v>
      </c>
      <c r="E133" s="72" t="s">
        <v>51</v>
      </c>
      <c r="F133" s="72">
        <v>0</v>
      </c>
      <c r="I133">
        <v>115</v>
      </c>
      <c r="J133" t="s">
        <v>88</v>
      </c>
    </row>
    <row r="134" spans="3:11" ht="60">
      <c r="C134" s="69">
        <v>116</v>
      </c>
      <c r="D134" s="66" t="s">
        <v>200</v>
      </c>
      <c r="E134" s="72" t="s">
        <v>50</v>
      </c>
      <c r="F134" s="72">
        <v>0</v>
      </c>
      <c r="I134">
        <v>116</v>
      </c>
      <c r="J134" t="s">
        <v>88</v>
      </c>
    </row>
    <row r="135" spans="3:11" ht="45">
      <c r="C135" s="69">
        <v>117</v>
      </c>
      <c r="D135" s="66" t="s">
        <v>100</v>
      </c>
      <c r="E135" s="72" t="s">
        <v>251</v>
      </c>
      <c r="F135" s="72">
        <v>0</v>
      </c>
      <c r="I135">
        <v>117</v>
      </c>
      <c r="J135" t="s">
        <v>88</v>
      </c>
    </row>
    <row r="136" spans="3:11" ht="30">
      <c r="C136" s="69">
        <v>118</v>
      </c>
      <c r="D136" s="66" t="s">
        <v>261</v>
      </c>
      <c r="E136" s="72" t="s">
        <v>1</v>
      </c>
      <c r="F136" s="72">
        <v>0</v>
      </c>
      <c r="I136">
        <v>118</v>
      </c>
      <c r="J136" t="s">
        <v>88</v>
      </c>
    </row>
    <row r="137" spans="3:11" ht="30">
      <c r="C137" s="69">
        <v>119</v>
      </c>
      <c r="D137" s="66" t="s">
        <v>131</v>
      </c>
      <c r="E137" s="72" t="s">
        <v>288</v>
      </c>
      <c r="F137" s="72">
        <v>0</v>
      </c>
      <c r="I137">
        <v>119</v>
      </c>
      <c r="J137" t="s">
        <v>88</v>
      </c>
    </row>
    <row r="138" spans="3:11" ht="30">
      <c r="C138" s="69">
        <v>120</v>
      </c>
      <c r="D138" s="66" t="s">
        <v>3</v>
      </c>
      <c r="E138" s="72" t="s">
        <v>68</v>
      </c>
      <c r="F138" s="72">
        <v>0</v>
      </c>
      <c r="I138">
        <v>120</v>
      </c>
      <c r="J138" t="s">
        <v>88</v>
      </c>
    </row>
    <row r="139" spans="3:11" ht="30">
      <c r="C139" s="69">
        <v>121</v>
      </c>
      <c r="D139" s="66" t="s">
        <v>130</v>
      </c>
      <c r="E139" s="72" t="s">
        <v>68</v>
      </c>
      <c r="F139" s="72">
        <v>0</v>
      </c>
      <c r="I139">
        <v>121</v>
      </c>
      <c r="J139" t="s">
        <v>88</v>
      </c>
    </row>
    <row r="140" spans="3:11" ht="60">
      <c r="C140" s="69">
        <v>122</v>
      </c>
      <c r="D140" s="66" t="s">
        <v>135</v>
      </c>
      <c r="E140" s="72" t="s">
        <v>159</v>
      </c>
      <c r="F140" s="72">
        <v>0</v>
      </c>
      <c r="I140">
        <v>122</v>
      </c>
      <c r="J140" t="s">
        <v>88</v>
      </c>
    </row>
    <row r="141" spans="3:11" ht="60">
      <c r="C141" s="69">
        <v>123</v>
      </c>
      <c r="D141" s="66" t="s">
        <v>70</v>
      </c>
      <c r="E141" s="72" t="s">
        <v>159</v>
      </c>
      <c r="F141" s="72">
        <v>0</v>
      </c>
      <c r="I141">
        <v>123</v>
      </c>
      <c r="J141" t="s">
        <v>88</v>
      </c>
    </row>
    <row r="142" spans="3:11" ht="45">
      <c r="C142" s="69">
        <v>124</v>
      </c>
      <c r="D142" s="66" t="s">
        <v>24</v>
      </c>
      <c r="E142" s="72" t="s">
        <v>68</v>
      </c>
      <c r="F142" s="72">
        <v>0</v>
      </c>
      <c r="I142">
        <v>124</v>
      </c>
      <c r="J142" t="s">
        <v>88</v>
      </c>
    </row>
    <row r="143" spans="3:11" ht="60.75" thickBot="1">
      <c r="C143" s="70">
        <v>125</v>
      </c>
      <c r="D143" s="67" t="s">
        <v>7</v>
      </c>
      <c r="E143" s="73" t="s">
        <v>107</v>
      </c>
      <c r="F143" s="73">
        <v>0</v>
      </c>
      <c r="I143">
        <v>125</v>
      </c>
      <c r="J143" t="s">
        <v>88</v>
      </c>
    </row>
    <row r="144" ht="22.5" customHeight="1" thickTop="1"/>
    <row r="146" spans="4:6" ht="24.75" customHeight="1">
      <c r="D146" s="88"/>
      <c r="E146" s="88"/>
      <c r="F146" s="88"/>
    </row>
    <row r="147" spans="4:6" ht="15">
      <c r="D147" s="89"/>
      <c r="E147" s="89"/>
      <c r="F147" s="89"/>
    </row>
    <row r="148" spans="4:6" ht="21.75" customHeight="1">
      <c r="D148" s="63"/>
      <c r="E148" s="64"/>
      <c r="F148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146:F146"/>
    <mergeCell ref="D147:F147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58</v>
      </c>
    </row>
    <row r="3" spans="2:5" ht="15">
      <c r="B3" s="61" t="s">
        <v>14</v>
      </c>
      <c r="C3" s="62" t="s">
        <v>35</v>
      </c>
      <c r="D3" s="79"/>
      <c r="E3" s="79"/>
    </row>
    <row r="5" ht="27.75" customHeight="1" thickBot="1">
      <c r="B5" s="8" t="s">
        <v>146</v>
      </c>
    </row>
    <row r="6" spans="2:6" s="59" customFormat="1" ht="45.75" customHeight="1" thickBot="1">
      <c r="B6" s="56" t="s">
        <v>13</v>
      </c>
      <c r="C6" s="60" t="s">
        <v>258</v>
      </c>
      <c r="D6" s="80"/>
      <c r="E6" s="80"/>
      <c r="F6"/>
    </row>
    <row r="7" spans="2:5" ht="42.75" customHeight="1" thickBot="1">
      <c r="B7" s="5" t="s">
        <v>239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10000085297 )</v>
      </c>
      <c r="D7" s="81"/>
      <c r="E7" s="81"/>
    </row>
    <row r="8" spans="2:5" ht="34.5" customHeight="1" thickBot="1">
      <c r="B8" s="4" t="s">
        <v>11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10000085297 )</v>
      </c>
      <c r="D8" s="82"/>
      <c r="E8" s="82"/>
    </row>
    <row r="9" spans="2:5" ht="26.25" customHeight="1" thickBot="1">
      <c r="B9" s="5" t="s">
        <v>25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10000085297 )</v>
      </c>
      <c r="D9" s="83"/>
      <c r="E9" s="83"/>
    </row>
    <row r="10" spans="2:5" ht="54" customHeight="1" thickBot="1">
      <c r="B10" s="4" t="s">
        <v>296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10000085297 )</v>
      </c>
      <c r="D10" s="82"/>
      <c r="E10" s="82"/>
    </row>
    <row r="11" spans="2:5" ht="45.75" thickBot="1">
      <c r="B11" s="5" t="s">
        <v>42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10000085297 )</v>
      </c>
      <c r="D11" s="83"/>
      <c r="E11" s="83"/>
    </row>
    <row r="13" ht="15.75" thickBot="1">
      <c r="B13" t="s">
        <v>176</v>
      </c>
    </row>
    <row r="14" spans="2:6" ht="99.75" customHeight="1" thickBot="1">
      <c r="B14" s="5" t="s">
        <v>18</v>
      </c>
      <c r="C14" s="58" t="s">
        <v>218</v>
      </c>
      <c r="D14" s="58"/>
      <c r="E14" s="58"/>
      <c r="F14" s="58" t="s">
        <v>169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253</v>
      </c>
    </row>
    <row r="18" spans="2:5" ht="30.75" thickBot="1">
      <c r="B18" s="4" t="s">
        <v>120</v>
      </c>
      <c r="C18" s="2" t="str">
        <f>"SELECT "&amp;UNIT_COUNT&amp;"  as QtyRows "</f>
        <v>SELECT 125  as QtyRows </v>
      </c>
      <c r="D18" s="82" t="s">
        <v>43</v>
      </c>
      <c r="E18" s="82"/>
    </row>
    <row r="19" spans="2:6" ht="99.75" customHeight="1" thickBot="1">
      <c r="B19" s="5" t="s">
        <v>158</v>
      </c>
      <c r="C19" s="39" t="s">
        <v>17</v>
      </c>
      <c r="D19" s="39" t="s">
        <v>17</v>
      </c>
      <c r="E19" s="39" t="s">
        <v>204</v>
      </c>
      <c r="F19" s="39" t="s">
        <v>226</v>
      </c>
    </row>
    <row r="20" spans="2:6" ht="99.75" customHeight="1" thickBot="1">
      <c r="B20" s="4" t="s">
        <v>132</v>
      </c>
      <c r="C20" s="2" t="s">
        <v>116</v>
      </c>
      <c r="D20" s="2" t="s">
        <v>116</v>
      </c>
      <c r="E20" s="2" t="s">
        <v>189</v>
      </c>
      <c r="F20" s="2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174</v>
      </c>
    </row>
    <row r="3" spans="3:6" ht="15.75" thickBot="1">
      <c r="C3" s="41" t="s">
        <v>287</v>
      </c>
      <c r="D3" s="42" t="s">
        <v>94</v>
      </c>
      <c r="E3" s="42" t="s">
        <v>69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14</v>
      </c>
      <c r="D5" s="54">
        <v>10000000001</v>
      </c>
      <c r="E5" s="45" t="s">
        <v>290</v>
      </c>
      <c r="F5" s="45" t="s">
        <v>77</v>
      </c>
      <c r="G5" s="53" t="s">
        <v>195</v>
      </c>
      <c r="H5" s="3">
        <v>0</v>
      </c>
    </row>
    <row r="6" spans="3:6" ht="15">
      <c r="C6" s="46" t="s">
        <v>98</v>
      </c>
      <c r="D6" s="55">
        <v>0</v>
      </c>
      <c r="E6" s="47" t="s">
        <v>182</v>
      </c>
      <c r="F6" s="47" t="s">
        <v>293</v>
      </c>
    </row>
    <row r="7" spans="3:6" ht="15">
      <c r="C7" s="48" t="s">
        <v>209</v>
      </c>
      <c r="D7" s="49" t="s">
        <v>260</v>
      </c>
      <c r="E7" s="47" t="s">
        <v>280</v>
      </c>
      <c r="F7" s="47" t="s">
        <v>71</v>
      </c>
    </row>
    <row r="8" spans="3:6" ht="15">
      <c r="C8" s="48" t="s">
        <v>194</v>
      </c>
      <c r="D8" s="49" t="s">
        <v>82</v>
      </c>
      <c r="E8" s="47" t="s">
        <v>247</v>
      </c>
      <c r="F8" s="47" t="s">
        <v>39</v>
      </c>
    </row>
    <row r="9" spans="3:6" ht="15">
      <c r="C9" s="48" t="s">
        <v>40</v>
      </c>
      <c r="D9" s="49" t="s">
        <v>290</v>
      </c>
      <c r="E9" s="47" t="s">
        <v>290</v>
      </c>
      <c r="F9" s="47" t="s">
        <v>290</v>
      </c>
    </row>
    <row r="10" spans="3:6" ht="15">
      <c r="C10" s="48"/>
      <c r="D10" s="49"/>
      <c r="E10" s="47"/>
      <c r="F10" s="47"/>
    </row>
    <row r="11" spans="3:6" ht="15">
      <c r="C11" s="48" t="s">
        <v>40</v>
      </c>
      <c r="D11" s="49" t="s">
        <v>290</v>
      </c>
      <c r="E11" s="47" t="s">
        <v>290</v>
      </c>
      <c r="F11" s="47" t="s">
        <v>290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201</v>
      </c>
      <c r="D14" s="3" t="str">
        <f>" AND ( ISN_INVENTORY= "&amp;ISN_INVENTORY&amp;" )"</f>
        <v> AND ( ISN_INVENTORY= 10000085297 )</v>
      </c>
      <c r="F14" s="27"/>
    </row>
    <row r="15" spans="3:6" ht="15.75" customHeight="1">
      <c r="C15" t="s">
        <v>30</v>
      </c>
      <c r="D15" s="3">
        <f>COUNTA(NUM_Count)</f>
        <v>125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115</v>
      </c>
    </row>
    <row r="19" spans="2:8" ht="32.25" customHeight="1" thickBot="1" thickTop="1">
      <c r="B19" s="20" t="s">
        <v>119</v>
      </c>
      <c r="C19" s="20" t="s">
        <v>141</v>
      </c>
      <c r="D19" s="20" t="s">
        <v>192</v>
      </c>
      <c r="E19" s="20" t="s">
        <v>154</v>
      </c>
      <c r="F19" s="20" t="s">
        <v>256</v>
      </c>
      <c r="G19" s="20" t="s">
        <v>181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259</v>
      </c>
      <c r="D21" s="9" t="s">
        <v>74</v>
      </c>
      <c r="E21" s="21" t="s">
        <v>270</v>
      </c>
      <c r="F21" s="21" t="s">
        <v>290</v>
      </c>
      <c r="G21" s="21" t="s">
        <v>28</v>
      </c>
      <c r="H21" s="10"/>
    </row>
    <row r="22" spans="2:8" ht="15">
      <c r="B22" s="37">
        <v>5</v>
      </c>
      <c r="C22" s="34" t="s">
        <v>14</v>
      </c>
      <c r="D22" s="16" t="s">
        <v>185</v>
      </c>
      <c r="E22" s="22" t="s">
        <v>268</v>
      </c>
      <c r="F22" s="22" t="s">
        <v>290</v>
      </c>
      <c r="G22" s="22" t="s">
        <v>28</v>
      </c>
      <c r="H22" s="18"/>
    </row>
    <row r="23" spans="2:8" ht="15">
      <c r="B23" s="37">
        <v>0</v>
      </c>
      <c r="C23" s="34" t="s">
        <v>23</v>
      </c>
      <c r="D23" s="16" t="s">
        <v>133</v>
      </c>
      <c r="E23" s="22" t="s">
        <v>268</v>
      </c>
      <c r="F23" s="22" t="s">
        <v>290</v>
      </c>
      <c r="G23" s="22" t="s">
        <v>28</v>
      </c>
      <c r="H23" s="18"/>
    </row>
    <row r="24" spans="2:8" ht="15">
      <c r="B24" s="37">
        <v>0</v>
      </c>
      <c r="C24" s="34" t="s">
        <v>191</v>
      </c>
      <c r="D24" s="16" t="s">
        <v>179</v>
      </c>
      <c r="E24" s="22" t="s">
        <v>270</v>
      </c>
      <c r="F24" s="22"/>
      <c r="G24" s="22" t="s">
        <v>28</v>
      </c>
      <c r="H24" s="18"/>
    </row>
    <row r="25" spans="2:8" ht="15">
      <c r="B25" s="37">
        <v>0</v>
      </c>
      <c r="C25" s="34" t="s">
        <v>123</v>
      </c>
      <c r="D25" s="16" t="s">
        <v>246</v>
      </c>
      <c r="E25" s="22" t="s">
        <v>268</v>
      </c>
      <c r="F25" s="22" t="s">
        <v>290</v>
      </c>
      <c r="G25" s="22" t="s">
        <v>28</v>
      </c>
      <c r="H25" s="18"/>
    </row>
    <row r="26" spans="2:8" ht="15">
      <c r="B26" s="37">
        <v>0</v>
      </c>
      <c r="C26" s="34" t="s">
        <v>112</v>
      </c>
      <c r="D26" s="17" t="s">
        <v>231</v>
      </c>
      <c r="E26" s="22" t="s">
        <v>270</v>
      </c>
      <c r="F26" s="22" t="s">
        <v>290</v>
      </c>
      <c r="G26" s="22" t="s">
        <v>28</v>
      </c>
      <c r="H26" s="18"/>
    </row>
    <row r="27" spans="2:8" ht="15">
      <c r="B27" s="38">
        <v>0</v>
      </c>
      <c r="C27" s="35" t="s">
        <v>220</v>
      </c>
      <c r="D27" s="11" t="s">
        <v>41</v>
      </c>
      <c r="E27" s="22" t="s">
        <v>268</v>
      </c>
      <c r="F27" s="22" t="s">
        <v>290</v>
      </c>
      <c r="G27" s="22" t="s">
        <v>28</v>
      </c>
      <c r="H27" s="18"/>
    </row>
    <row r="28" spans="2:8" ht="15">
      <c r="B28" s="38">
        <v>0</v>
      </c>
      <c r="C28" s="35" t="s">
        <v>95</v>
      </c>
      <c r="D28" s="11" t="s">
        <v>15</v>
      </c>
      <c r="E28" s="22" t="s">
        <v>268</v>
      </c>
      <c r="F28" s="22" t="s">
        <v>87</v>
      </c>
      <c r="G28" s="22" t="s">
        <v>28</v>
      </c>
      <c r="H28" s="18"/>
    </row>
    <row r="29" spans="2:8" ht="15">
      <c r="B29" s="38">
        <v>0</v>
      </c>
      <c r="C29" s="35" t="s">
        <v>175</v>
      </c>
      <c r="D29" s="11" t="s">
        <v>81</v>
      </c>
      <c r="E29" s="22" t="s">
        <v>268</v>
      </c>
      <c r="F29" s="22" t="s">
        <v>290</v>
      </c>
      <c r="G29" s="22" t="s">
        <v>28</v>
      </c>
      <c r="H29" s="18"/>
    </row>
    <row r="30" spans="2:8" ht="15">
      <c r="B30" s="38">
        <v>0</v>
      </c>
      <c r="C30" s="35" t="s">
        <v>64</v>
      </c>
      <c r="D30" s="11" t="s">
        <v>171</v>
      </c>
      <c r="E30" s="22" t="s">
        <v>268</v>
      </c>
      <c r="F30" s="22" t="s">
        <v>290</v>
      </c>
      <c r="G30" s="22" t="s">
        <v>28</v>
      </c>
      <c r="H30" s="18"/>
    </row>
    <row r="31" spans="2:8" ht="15">
      <c r="B31" s="38">
        <v>0</v>
      </c>
      <c r="C31" s="35" t="s">
        <v>104</v>
      </c>
      <c r="D31" s="11" t="s">
        <v>208</v>
      </c>
      <c r="E31" s="22" t="s">
        <v>230</v>
      </c>
      <c r="F31" s="22"/>
      <c r="G31" s="22" t="s">
        <v>28</v>
      </c>
      <c r="H31" s="18"/>
    </row>
    <row r="32" spans="2:8" ht="15">
      <c r="B32" s="38">
        <v>0</v>
      </c>
      <c r="C32" s="35" t="s">
        <v>40</v>
      </c>
      <c r="D32" s="11" t="s">
        <v>290</v>
      </c>
      <c r="E32" s="11" t="s">
        <v>290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264</v>
      </c>
    </row>
    <row r="39" spans="3:8" ht="46.5" thickBot="1" thickTop="1">
      <c r="C39" s="28" t="s">
        <v>285</v>
      </c>
      <c r="D39" s="28" t="s">
        <v>192</v>
      </c>
      <c r="E39" s="28" t="s">
        <v>196</v>
      </c>
      <c r="F39" s="28" t="s">
        <v>256</v>
      </c>
      <c r="G39" s="28" t="s">
        <v>181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15</v>
      </c>
      <c r="E41" s="21" t="s">
        <v>286</v>
      </c>
      <c r="F41" s="21" t="s">
        <v>290</v>
      </c>
      <c r="G41" s="21"/>
      <c r="H41" s="10"/>
    </row>
    <row r="42" spans="3:8" ht="15">
      <c r="C42" s="78">
        <v>9.11</v>
      </c>
      <c r="D42" s="17" t="s">
        <v>15</v>
      </c>
      <c r="E42" s="22" t="s">
        <v>223</v>
      </c>
      <c r="F42" s="22" t="s">
        <v>290</v>
      </c>
      <c r="G42" s="22"/>
      <c r="H42" s="18"/>
    </row>
    <row r="43" spans="3:8" ht="15">
      <c r="C43" s="78">
        <v>0</v>
      </c>
      <c r="D43" s="17" t="s">
        <v>81</v>
      </c>
      <c r="E43" s="22" t="s">
        <v>286</v>
      </c>
      <c r="F43" s="22" t="s">
        <v>290</v>
      </c>
      <c r="G43" s="22"/>
      <c r="H43" s="18"/>
    </row>
    <row r="44" spans="3:8" ht="15">
      <c r="C44" s="78">
        <v>3.5</v>
      </c>
      <c r="D44" s="17" t="s">
        <v>81</v>
      </c>
      <c r="E44" s="22" t="s">
        <v>223</v>
      </c>
      <c r="F44" s="22" t="s">
        <v>290</v>
      </c>
      <c r="G44" s="22"/>
      <c r="H44" s="18"/>
    </row>
    <row r="45" spans="3:8" ht="15">
      <c r="C45" s="78">
        <v>0</v>
      </c>
      <c r="D45" s="17" t="s">
        <v>81</v>
      </c>
      <c r="E45" s="22" t="s">
        <v>61</v>
      </c>
      <c r="F45" s="22" t="s">
        <v>290</v>
      </c>
      <c r="G45" s="22"/>
      <c r="H45" s="18"/>
    </row>
    <row r="46" spans="3:8" ht="15">
      <c r="C46" s="78">
        <v>0</v>
      </c>
      <c r="D46" s="17" t="s">
        <v>171</v>
      </c>
      <c r="E46" s="22" t="s">
        <v>286</v>
      </c>
      <c r="F46" s="22" t="s">
        <v>290</v>
      </c>
      <c r="G46" s="22"/>
      <c r="H46" s="18"/>
    </row>
    <row r="47" spans="3:8" ht="15">
      <c r="C47" s="78">
        <v>3.5</v>
      </c>
      <c r="D47" s="17" t="s">
        <v>171</v>
      </c>
      <c r="E47" s="22" t="s">
        <v>20</v>
      </c>
      <c r="F47" s="22" t="s">
        <v>290</v>
      </c>
      <c r="G47" s="22"/>
      <c r="H47" s="18"/>
    </row>
    <row r="48" spans="3:8" ht="15">
      <c r="C48" s="78">
        <v>0</v>
      </c>
      <c r="D48" s="17" t="s">
        <v>171</v>
      </c>
      <c r="E48" s="22" t="s">
        <v>61</v>
      </c>
      <c r="F48" s="22" t="s">
        <v>290</v>
      </c>
      <c r="G48" s="22"/>
      <c r="H48" s="18"/>
    </row>
    <row r="49" spans="3:8" ht="15">
      <c r="C49" s="76" t="s">
        <v>40</v>
      </c>
      <c r="D49" s="11" t="s">
        <v>290</v>
      </c>
      <c r="E49" s="11" t="s">
        <v>290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15</v>
      </c>
      <c r="E51" s="22" t="s">
        <v>257</v>
      </c>
      <c r="F51" s="22" t="s">
        <v>290</v>
      </c>
      <c r="G51" s="22"/>
      <c r="H51" s="18"/>
    </row>
    <row r="52" spans="3:8" ht="15">
      <c r="C52" s="78">
        <v>5</v>
      </c>
      <c r="D52" s="17" t="s">
        <v>15</v>
      </c>
      <c r="E52" s="22" t="s">
        <v>114</v>
      </c>
      <c r="F52" s="22" t="s">
        <v>290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2016-10-28T12:18:09Z</dcterms:modified>
  <cp:category/>
  <cp:version/>
  <cp:contentType/>
  <cp:contentStatus/>
</cp:coreProperties>
</file>