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опись'!$D$30:$D$61</definedName>
    <definedName name="NUM_FROM">'Архивная опись'!$F$66</definedName>
    <definedName name="NUM_TO">'Архивная опись'!$H$66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опись'!$C$30:$F$61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опись'!$E$64</definedName>
  </definedNames>
  <calcPr fullCalcOnLoad="1"/>
</workbook>
</file>

<file path=xl/sharedStrings.xml><?xml version="1.0" encoding="utf-8"?>
<sst xmlns="http://schemas.openxmlformats.org/spreadsheetml/2006/main" count="370" uniqueCount="136">
  <si>
    <t>All_Search_Dating_century</t>
  </si>
  <si>
    <t>Параметры для SQL в коде</t>
  </si>
  <si>
    <t>FUND_NAME</t>
  </si>
  <si>
    <t>SortDes</t>
  </si>
  <si>
    <t xml:space="preserve">Книга расчётов с членами колхоза д. Полом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</si>
  <si>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</si>
  <si>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</si>
  <si>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 xml:space="preserve">Книга расчётов с членами колхоза д. Изошур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</si>
  <si>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</si>
  <si>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</si>
  <si>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</si>
  <si>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</si>
  <si>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01.01.1951 - 31.12.1960</t>
  </si>
  <si>
    <t>array</t>
  </si>
  <si>
    <t>UNIT_COUNT_STR</t>
  </si>
  <si>
    <t xml:space="preserve">Книга расчётов с членами колхоза д. Гаврилёнки, Баскобай    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</si>
  <si>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д. Раврилёнки, Баскобай за 1959 г.                                                                                                                                                                                      </t>
  </si>
  <si>
    <t xml:space="preserve">Книга учёта членов колхоза и их семей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</si>
  <si>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</si>
  <si>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</si>
  <si>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</si>
  <si>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</si>
  <si>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</si>
  <si>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</si>
  <si>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</si>
  <si>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</si>
  <si>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</si>
  <si>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</si>
  <si>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Книга учёта трудодней колхозников д. Полом, Баскобай, Кваляр, Изошур, Коршевихино, Гаврилёнки, Папогово за 1957 г.                                                                                                                                        </t>
  </si>
  <si>
    <t xml:space="preserve">Книга расчётов с членами колхоза д. Кваляр за 1959 г.                                                                                                                                                                                                    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</si>
  <si>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</si>
  <si>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</si>
  <si>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</si>
  <si>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</si>
  <si>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</si>
  <si>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</si>
  <si>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1951 - 1960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</si>
  <si>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</si>
  <si>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</si>
  <si>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</si>
  <si>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</si>
  <si>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</si>
  <si>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</si>
  <si>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расчётов с членами колхоза д. Коршевихино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</si>
  <si>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</si>
  <si>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</si>
  <si>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</si>
  <si>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</si>
  <si>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</si>
  <si>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</si>
  <si>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</si>
  <si>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</si>
  <si>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</si>
  <si>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</si>
  <si>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</si>
  <si>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 xml:space="preserve">Книга учёта трудодней колхозников д. Полом, Кваляр, Изошур, Коршевихино, Гаврилёнки, Папогово за 1958 г.                                                                                                                                                  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</si>
  <si>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</si>
  <si>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</si>
  <si>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Книга расчётов с трактористами, прицепщиками, комбайнерами, пом. комбайнеров за 1956 г.                                                                                                                                                                   </t>
  </si>
  <si>
    <t xml:space="preserve">Книга учёта трудодней колхозников д. Кваляр       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</si>
  <si>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</si>
  <si>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</si>
  <si>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</si>
  <si>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</si>
  <si>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 xml:space="preserve">Книга учёта трудодней колхозников д. Полом  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</si>
  <si>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</si>
  <si>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Книга расчётов с членами колхоза д. Папогово                                                                                                                                                                                                              </t>
  </si>
  <si>
    <t>10000073718</t>
  </si>
  <si>
    <t xml:space="preserve">Книга учёта трудодней колхозников д. Коршевихино  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</si>
  <si>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</si>
  <si>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</si>
  <si>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</si>
  <si>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</si>
  <si>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</si>
  <si>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</si>
  <si>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</si>
  <si>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</si>
  <si>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</si>
  <si>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Книга учёта членов колхоза и их семей д. Полом, Кваляр, Изошур за 1951 г.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</si>
  <si>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</si>
  <si>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</si>
  <si>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Опись № 2 документов по личному составу</t>
  </si>
  <si>
    <t>Архивная опись</t>
  </si>
  <si>
    <t xml:space="preserve">Книга учёта трудодней колхозников д. Изошур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</si>
  <si>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</si>
  <si>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Книга расчётов с трактористами, прицепщиками, комбайнерами, пом. комбайнеров                                                                                                                                                                              </t>
  </si>
  <si>
    <t>Prop_ISN_SECURLEVEL</t>
  </si>
  <si>
    <t xml:space="preserve">Список членов колхоза, перешедших в совхоз, в связи с реорганизацией колхоза                                                                                                                                                                              </t>
  </si>
  <si>
    <t>Титульный лист</t>
  </si>
  <si>
    <t xml:space="preserve">Книга учёта трудодней колхозников д. Папогово                                                                                                                                                                                                             </t>
  </si>
  <si>
    <t>0, 1, 2, 3</t>
  </si>
  <si>
    <t xml:space="preserve">Списки административно-управленческого аппарата колхоза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</si>
  <si>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</si>
  <si>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</si>
  <si>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</si>
  <si>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</si>
  <si>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</si>
  <si>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</si>
  <si>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</si>
  <si>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</si>
  <si>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</si>
  <si>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</si>
  <si>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Книга учёта трудодней колхозников д. Гаврилёнки, Баскобай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</si>
  <si>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</si>
  <si>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Объединенный архивный фонд "Колхоз "Большевик" Понинского сельсовета депутатов трудящихся Глазовского района Удмуртской АССР" </t>
  </si>
  <si>
    <t>Спецификация</t>
  </si>
  <si>
    <t xml:space="preserve">Книга учёта трудодней колхозников д. Полом, Кваляр, расчётов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</si>
  <si>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</si>
  <si>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</si>
  <si>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</si>
  <si>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</si>
  <si>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</si>
  <si>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</si>
  <si>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</si>
  <si>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</si>
  <si>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</si>
  <si>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</si>
  <si>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</si>
  <si>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</si>
  <si>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</si>
  <si>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Книга расчётов с трактористами, прицепщиками, комбайнерами                                                                                                                                                                                                </t>
  </si>
  <si>
    <t>SELECT_INVENTORY_NAME</t>
  </si>
  <si>
    <t>end</t>
  </si>
  <si>
    <t xml:space="preserve">Книга учёта членов колхоза и их семей д. Папогово, Баскобай, Гаврилёнки                                                                                                                                                                                   </t>
  </si>
  <si>
    <t>SELECT_FUND_NAME</t>
  </si>
  <si>
    <t xml:space="preserve">Книга учёта членов колхоза и их семей д. Изошур, Коршевихино, Папогово                                                                                                                                                                                    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</si>
  <si>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</si>
  <si>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</si>
  <si>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</si>
  <si>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</si>
  <si>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</si>
  <si>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</si>
  <si>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</si>
  <si>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</si>
  <si>
    <t xml:space="preserve">ФОНД № Р-152  </t>
  </si>
  <si>
    <t>АРХИВНАЯ ОПИСЬ №  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</si>
</sst>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1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2" fillId="0" borderId="56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6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6.140625" style="0" customWidth="1"/>
    <col min="5" max="5" width="22.57421875" style="0" customWidth="1"/>
    <col min="6" max="6" width="15.8515625" style="0" customWidth="1"/>
    <col min="7" max="7" width="14.57421875" style="0" hidden="1" customWidth="1"/>
    <col min="8" max="8" width="25.57421875" style="0" hidden="1" customWidth="1"/>
    <col min="9" max="9" width="37.00390625" style="0" hidden="1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95" t="s">
        <v>82</v>
      </c>
      <c r="D2" s="95"/>
      <c r="E2" s="95"/>
      <c r="F2" s="95"/>
      <c r="G2" s="95"/>
      <c r="H2" s="95"/>
      <c r="I2" s="95"/>
      <c r="K2" s="3"/>
    </row>
    <row r="3" spans="3:9" ht="33" customHeight="1">
      <c r="C3" s="96" t="s">
        <v>51</v>
      </c>
      <c r="D3" s="96"/>
      <c r="E3" s="96"/>
      <c r="F3" s="97"/>
      <c r="G3" s="97"/>
      <c r="H3" s="97"/>
      <c r="I3" s="97"/>
    </row>
    <row r="4" spans="3:9" ht="15">
      <c r="C4" s="92" t="s">
        <v>80</v>
      </c>
      <c r="D4" s="98"/>
      <c r="E4" s="98"/>
      <c r="F4" s="98"/>
      <c r="G4" s="98"/>
      <c r="H4" s="98"/>
      <c r="I4" s="98"/>
    </row>
    <row r="5" spans="3:11" ht="58.5" customHeight="1">
      <c r="C5" s="96" t="s">
        <v>104</v>
      </c>
      <c r="D5" s="97"/>
      <c r="E5" s="97"/>
      <c r="F5" s="97"/>
      <c r="G5" s="97"/>
      <c r="H5" s="97"/>
      <c r="I5" s="97"/>
      <c r="K5" t="s">
        <v>46</v>
      </c>
    </row>
    <row r="6" spans="3:11" ht="15.75">
      <c r="C6" s="92" t="s">
        <v>32</v>
      </c>
      <c r="D6" s="92"/>
      <c r="E6" s="92"/>
      <c r="F6" s="92"/>
      <c r="G6" s="92"/>
      <c r="H6" s="92"/>
      <c r="I6" s="92"/>
      <c r="K6" s="27">
        <v>2010</v>
      </c>
    </row>
    <row r="7" spans="3:11" ht="24.75" customHeight="1">
      <c r="C7" s="93" t="s">
        <v>134</v>
      </c>
      <c r="D7" s="94"/>
      <c r="E7" s="94"/>
      <c r="F7" s="94"/>
      <c r="G7" s="7"/>
      <c r="H7" s="7"/>
      <c r="I7" s="7"/>
      <c r="K7" t="s">
        <v>6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93" t="s">
        <v>135</v>
      </c>
      <c r="D9" s="94"/>
      <c r="E9" s="94"/>
      <c r="F9" s="94"/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0" t="s">
        <v>81</v>
      </c>
      <c r="D11" s="91"/>
      <c r="E11" s="91"/>
      <c r="F11" s="91"/>
      <c r="G11" s="91"/>
      <c r="H11" s="91"/>
      <c r="I11" s="91"/>
      <c r="K11" s="27">
        <v>2011</v>
      </c>
    </row>
    <row r="12" spans="3:9" ht="15">
      <c r="C12" s="92" t="s">
        <v>70</v>
      </c>
      <c r="D12" s="92"/>
      <c r="E12" s="92"/>
      <c r="F12" s="92"/>
      <c r="G12" s="92"/>
      <c r="H12" s="92"/>
      <c r="I12" s="92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0" t="s">
        <v>36</v>
      </c>
      <c r="D14" s="91"/>
      <c r="E14" s="91"/>
      <c r="F14" s="91"/>
      <c r="G14" s="91"/>
      <c r="H14" s="91"/>
      <c r="I14" s="91"/>
    </row>
    <row r="15" spans="3:9" ht="15">
      <c r="C15" s="92" t="s">
        <v>18</v>
      </c>
      <c r="D15" s="92"/>
      <c r="E15" s="92"/>
      <c r="F15" s="92"/>
      <c r="G15" s="92"/>
      <c r="H15" s="92"/>
      <c r="I15" s="92"/>
    </row>
    <row r="16" spans="3:9" ht="7.5" customHeight="1" thickBot="1">
      <c r="C16" s="33"/>
      <c r="D16" s="33"/>
      <c r="E16" s="33"/>
      <c r="F16" s="33"/>
      <c r="G16" s="33"/>
      <c r="H16" s="33"/>
      <c r="I16" s="33"/>
    </row>
    <row r="17" spans="3:9" ht="15.75" hidden="1" thickBot="1">
      <c r="C17" s="33"/>
      <c r="D17" s="33"/>
      <c r="E17" s="33"/>
      <c r="F17" s="33"/>
      <c r="G17" s="33"/>
      <c r="H17" s="33"/>
      <c r="I17" s="33"/>
    </row>
    <row r="18" spans="3:9" ht="16.5" hidden="1" thickBot="1">
      <c r="C18" s="33"/>
      <c r="D18" s="33"/>
      <c r="E18" s="33"/>
      <c r="F18" s="33"/>
      <c r="G18" s="60"/>
      <c r="H18" s="60"/>
      <c r="I18" s="33"/>
    </row>
    <row r="19" spans="3:9" ht="16.5" hidden="1" thickBot="1">
      <c r="C19" s="33"/>
      <c r="D19" s="33"/>
      <c r="E19" s="33"/>
      <c r="F19" s="33"/>
      <c r="G19" s="60"/>
      <c r="I19" s="33"/>
    </row>
    <row r="20" spans="3:9" ht="16.5" hidden="1" thickBot="1">
      <c r="C20" s="33"/>
      <c r="D20" s="33"/>
      <c r="E20" s="33"/>
      <c r="F20" s="33"/>
      <c r="G20" s="60"/>
      <c r="I20" s="33"/>
    </row>
    <row r="21" spans="3:9" ht="16.5" hidden="1" thickBot="1">
      <c r="C21" s="33"/>
      <c r="D21" s="33"/>
      <c r="E21" s="33"/>
      <c r="F21" s="33"/>
      <c r="G21" s="60"/>
      <c r="H21" s="59"/>
      <c r="I21" s="33"/>
    </row>
    <row r="22" spans="3:9" ht="16.5" hidden="1" thickBot="1">
      <c r="C22" s="33"/>
      <c r="D22" s="33"/>
      <c r="E22" s="33"/>
      <c r="F22" s="33"/>
      <c r="H22" s="59"/>
      <c r="I22" s="33"/>
    </row>
    <row r="23" spans="3:9" ht="16.5" hidden="1" thickBot="1">
      <c r="C23" s="33"/>
      <c r="D23" s="33"/>
      <c r="E23" s="33"/>
      <c r="F23" s="33"/>
      <c r="H23" s="59"/>
      <c r="I23" s="33"/>
    </row>
    <row r="24" spans="3:9" ht="16.5" hidden="1" thickBot="1">
      <c r="C24" s="33"/>
      <c r="D24" s="33"/>
      <c r="E24" s="33"/>
      <c r="F24" s="33"/>
      <c r="G24" s="60"/>
      <c r="I24" s="33"/>
    </row>
    <row r="25" spans="3:9" ht="15.75" hidden="1" thickBot="1">
      <c r="C25" s="33"/>
      <c r="D25" s="33"/>
      <c r="E25" s="33"/>
      <c r="F25" s="33"/>
      <c r="G25" s="33"/>
      <c r="H25" s="33"/>
      <c r="I25" s="33"/>
    </row>
    <row r="26" ht="15.75" hidden="1" thickBot="1"/>
    <row r="27" ht="15.75" hidden="1" thickBot="1"/>
    <row r="28" spans="3:6" ht="70.5" customHeight="1" thickBot="1" thickTop="1">
      <c r="C28" s="29" t="s">
        <v>44</v>
      </c>
      <c r="D28" s="30" t="s">
        <v>73</v>
      </c>
      <c r="E28" s="29" t="s">
        <v>56</v>
      </c>
      <c r="F28" s="29" t="s">
        <v>114</v>
      </c>
    </row>
    <row r="29" spans="3:6" ht="16.5" thickBot="1" thickTop="1">
      <c r="C29" s="29">
        <v>1</v>
      </c>
      <c r="D29" s="29">
        <v>2</v>
      </c>
      <c r="E29" s="29">
        <v>3</v>
      </c>
      <c r="F29" s="29">
        <v>4</v>
      </c>
    </row>
    <row r="30" spans="3:11" ht="40.5" customHeight="1" thickTop="1">
      <c r="C30" s="69">
        <v>1</v>
      </c>
      <c r="D30" s="85" t="s">
        <v>78</v>
      </c>
      <c r="E30" s="72" t="s">
        <v>12</v>
      </c>
      <c r="F30" s="72">
        <v>46</v>
      </c>
      <c r="I30">
        <v>1</v>
      </c>
      <c r="J30" t="s">
        <v>52</v>
      </c>
    </row>
    <row r="31" spans="3:11" ht="44.25" customHeight="1">
      <c r="C31" s="70">
        <v>2</v>
      </c>
      <c r="D31" s="86" t="s">
        <v>125</v>
      </c>
      <c r="E31" s="73" t="s">
        <v>12</v>
      </c>
      <c r="F31" s="73">
        <v>47</v>
      </c>
      <c r="I31">
        <v>2</v>
      </c>
      <c r="J31" t="s">
        <v>52</v>
      </c>
    </row>
    <row r="32" spans="3:11" ht="38.25" customHeight="1">
      <c r="C32" s="70">
        <v>3</v>
      </c>
      <c r="D32" s="86" t="s">
        <v>123</v>
      </c>
      <c r="E32" s="73" t="s">
        <v>12</v>
      </c>
      <c r="F32" s="73">
        <v>27</v>
      </c>
      <c r="I32">
        <v>3</v>
      </c>
      <c r="J32" t="s">
        <v>52</v>
      </c>
    </row>
    <row r="33" spans="3:11" ht="40.5" customHeight="1">
      <c r="C33" s="70">
        <v>4</v>
      </c>
      <c r="D33" s="86" t="s">
        <v>91</v>
      </c>
      <c r="E33" s="73" t="s">
        <v>12</v>
      </c>
      <c r="F33" s="73">
        <v>7</v>
      </c>
      <c r="I33">
        <v>4</v>
      </c>
      <c r="J33" t="s">
        <v>52</v>
      </c>
    </row>
    <row r="34" spans="3:11" ht="42.75" customHeight="1">
      <c r="C34" s="70">
        <v>5</v>
      </c>
      <c r="D34" s="86" t="s">
        <v>58</v>
      </c>
      <c r="E34" s="73" t="s">
        <v>12</v>
      </c>
      <c r="F34" s="73">
        <v>133</v>
      </c>
      <c r="I34">
        <v>5</v>
      </c>
      <c r="J34" t="s">
        <v>52</v>
      </c>
    </row>
    <row r="35" spans="3:11" ht="61.5" customHeight="1">
      <c r="C35" s="70">
        <v>6</v>
      </c>
      <c r="D35" s="86" t="s">
        <v>28</v>
      </c>
      <c r="E35" s="73" t="s">
        <v>12</v>
      </c>
      <c r="F35" s="73">
        <v>496</v>
      </c>
      <c r="I35">
        <v>6</v>
      </c>
      <c r="J35" t="s">
        <v>52</v>
      </c>
    </row>
    <row r="36" spans="3:11" ht="41.25" customHeight="1">
      <c r="C36" s="70">
        <v>7</v>
      </c>
      <c r="D36" s="86" t="s">
        <v>106</v>
      </c>
      <c r="E36" s="73" t="s">
        <v>12</v>
      </c>
      <c r="F36" s="73">
        <v>84</v>
      </c>
      <c r="I36">
        <v>7</v>
      </c>
      <c r="J36" t="s">
        <v>52</v>
      </c>
    </row>
    <row r="37" spans="3:11" ht="30" customHeight="1">
      <c r="C37" s="70">
        <v>8</v>
      </c>
      <c r="D37" s="86" t="s">
        <v>83</v>
      </c>
      <c r="E37" s="73" t="s">
        <v>12</v>
      </c>
      <c r="F37" s="73">
        <v>86</v>
      </c>
      <c r="I37">
        <v>8</v>
      </c>
      <c r="J37" t="s">
        <v>52</v>
      </c>
    </row>
    <row r="38" spans="3:11" ht="39" customHeight="1">
      <c r="C38" s="70">
        <v>9</v>
      </c>
      <c r="D38" s="86" t="s">
        <v>68</v>
      </c>
      <c r="E38" s="73" t="s">
        <v>12</v>
      </c>
      <c r="F38" s="73">
        <v>76</v>
      </c>
      <c r="I38">
        <v>9</v>
      </c>
      <c r="J38" t="s">
        <v>52</v>
      </c>
    </row>
    <row r="39" spans="3:11" ht="44.25" customHeight="1">
      <c r="C39" s="70">
        <v>10</v>
      </c>
      <c r="D39" s="86" t="s">
        <v>102</v>
      </c>
      <c r="E39" s="73" t="s">
        <v>12</v>
      </c>
      <c r="F39" s="73">
        <v>36</v>
      </c>
      <c r="I39">
        <v>10</v>
      </c>
      <c r="J39" t="s">
        <v>52</v>
      </c>
    </row>
    <row r="40" spans="3:11" ht="30.75" customHeight="1">
      <c r="C40" s="70">
        <v>11</v>
      </c>
      <c r="D40" s="86" t="s">
        <v>89</v>
      </c>
      <c r="E40" s="73" t="s">
        <v>12</v>
      </c>
      <c r="F40" s="73">
        <v>47</v>
      </c>
      <c r="I40">
        <v>11</v>
      </c>
      <c r="J40" t="s">
        <v>52</v>
      </c>
    </row>
    <row r="41" spans="3:11" ht="46.5" customHeight="1">
      <c r="C41" s="70">
        <v>12</v>
      </c>
      <c r="D41" s="86" t="s">
        <v>85</v>
      </c>
      <c r="E41" s="73" t="s">
        <v>12</v>
      </c>
      <c r="F41" s="73">
        <v>124</v>
      </c>
      <c r="I41">
        <v>12</v>
      </c>
      <c r="J41" t="s">
        <v>52</v>
      </c>
    </row>
    <row r="42" spans="3:11" ht="57.75" customHeight="1">
      <c r="C42" s="70">
        <v>13</v>
      </c>
      <c r="D42" s="86" t="s">
        <v>55</v>
      </c>
      <c r="E42" s="73" t="s">
        <v>12</v>
      </c>
      <c r="F42" s="73">
        <v>488</v>
      </c>
      <c r="I42">
        <v>13</v>
      </c>
      <c r="J42" t="s">
        <v>52</v>
      </c>
    </row>
    <row r="43" spans="3:11" ht="39.75" customHeight="1">
      <c r="C43" s="70">
        <v>14</v>
      </c>
      <c r="D43" s="86" t="s">
        <v>106</v>
      </c>
      <c r="E43" s="73" t="s">
        <v>12</v>
      </c>
      <c r="F43" s="73">
        <v>86</v>
      </c>
      <c r="I43">
        <v>14</v>
      </c>
      <c r="J43" t="s">
        <v>52</v>
      </c>
    </row>
    <row r="44" spans="3:11" ht="31.5" customHeight="1">
      <c r="C44" s="70">
        <v>15</v>
      </c>
      <c r="D44" s="86" t="s">
        <v>83</v>
      </c>
      <c r="E44" s="73" t="s">
        <v>12</v>
      </c>
      <c r="F44" s="73">
        <v>45</v>
      </c>
      <c r="I44">
        <v>15</v>
      </c>
      <c r="J44" t="s">
        <v>52</v>
      </c>
    </row>
    <row r="45" spans="3:11" ht="38.25" customHeight="1">
      <c r="C45" s="70">
        <v>16</v>
      </c>
      <c r="D45" s="86" t="s">
        <v>68</v>
      </c>
      <c r="E45" s="73" t="s">
        <v>12</v>
      </c>
      <c r="F45" s="73">
        <v>62</v>
      </c>
      <c r="I45">
        <v>16</v>
      </c>
      <c r="J45" t="s">
        <v>52</v>
      </c>
    </row>
    <row r="46" spans="3:11" ht="39" customHeight="1">
      <c r="C46" s="70">
        <v>17</v>
      </c>
      <c r="D46" s="86" t="s">
        <v>120</v>
      </c>
      <c r="E46" s="73" t="s">
        <v>12</v>
      </c>
      <c r="F46" s="73">
        <v>111</v>
      </c>
      <c r="I46">
        <v>17</v>
      </c>
      <c r="J46" t="s">
        <v>52</v>
      </c>
    </row>
    <row r="47" spans="3:11" ht="15">
      <c r="C47" s="70">
        <v>18</v>
      </c>
      <c r="D47" s="86" t="s">
        <v>17</v>
      </c>
      <c r="E47" s="73" t="s">
        <v>12</v>
      </c>
      <c r="F47" s="73">
        <v>189</v>
      </c>
      <c r="I47">
        <v>18</v>
      </c>
      <c r="J47" t="s">
        <v>52</v>
      </c>
    </row>
    <row r="48" spans="3:11" ht="40.5" customHeight="1">
      <c r="C48" s="70">
        <v>19</v>
      </c>
      <c r="D48" s="86" t="s">
        <v>16</v>
      </c>
      <c r="E48" s="73" t="s">
        <v>12</v>
      </c>
      <c r="F48" s="73">
        <v>57</v>
      </c>
      <c r="I48">
        <v>19</v>
      </c>
      <c r="J48" t="s">
        <v>52</v>
      </c>
    </row>
    <row r="49" spans="3:11" ht="35.25" customHeight="1">
      <c r="C49" s="70">
        <v>20</v>
      </c>
      <c r="D49" s="86" t="s">
        <v>83</v>
      </c>
      <c r="E49" s="73" t="s">
        <v>12</v>
      </c>
      <c r="F49" s="73">
        <v>65</v>
      </c>
      <c r="I49">
        <v>20</v>
      </c>
      <c r="J49" t="s">
        <v>52</v>
      </c>
    </row>
    <row r="50" spans="3:11" ht="39" customHeight="1">
      <c r="C50" s="70">
        <v>21</v>
      </c>
      <c r="D50" s="86" t="s">
        <v>68</v>
      </c>
      <c r="E50" s="73" t="s">
        <v>12</v>
      </c>
      <c r="F50" s="73">
        <v>88</v>
      </c>
      <c r="I50">
        <v>21</v>
      </c>
      <c r="J50" t="s">
        <v>52</v>
      </c>
    </row>
    <row r="51" spans="3:11" ht="36" customHeight="1">
      <c r="C51" s="70">
        <v>22</v>
      </c>
      <c r="D51" s="86" t="s">
        <v>59</v>
      </c>
      <c r="E51" s="73" t="s">
        <v>12</v>
      </c>
      <c r="F51" s="73">
        <v>74</v>
      </c>
      <c r="I51">
        <v>22</v>
      </c>
      <c r="J51" t="s">
        <v>52</v>
      </c>
    </row>
    <row r="52" spans="3:11" ht="34.5" customHeight="1">
      <c r="C52" s="70">
        <v>23</v>
      </c>
      <c r="D52" s="86" t="s">
        <v>89</v>
      </c>
      <c r="E52" s="73" t="s">
        <v>12</v>
      </c>
      <c r="F52" s="73">
        <v>89</v>
      </c>
      <c r="I52">
        <v>23</v>
      </c>
      <c r="J52" t="s">
        <v>52</v>
      </c>
    </row>
    <row r="53" spans="3:11" ht="30.75" customHeight="1">
      <c r="C53" s="70">
        <v>24</v>
      </c>
      <c r="D53" s="86" t="s">
        <v>64</v>
      </c>
      <c r="E53" s="73" t="s">
        <v>12</v>
      </c>
      <c r="F53" s="73">
        <v>75</v>
      </c>
      <c r="I53">
        <v>24</v>
      </c>
      <c r="J53" t="s">
        <v>52</v>
      </c>
    </row>
    <row r="54" spans="3:11" ht="33.75" customHeight="1">
      <c r="C54" s="70">
        <v>25</v>
      </c>
      <c r="D54" s="86" t="s">
        <v>29</v>
      </c>
      <c r="E54" s="73" t="s">
        <v>12</v>
      </c>
      <c r="F54" s="73">
        <v>35</v>
      </c>
      <c r="I54">
        <v>25</v>
      </c>
      <c r="J54" t="s">
        <v>52</v>
      </c>
    </row>
    <row r="55" spans="3:11" ht="43.5" customHeight="1">
      <c r="C55" s="70">
        <v>26</v>
      </c>
      <c r="D55" s="86" t="s">
        <v>15</v>
      </c>
      <c r="E55" s="73" t="s">
        <v>12</v>
      </c>
      <c r="F55" s="73">
        <v>64</v>
      </c>
      <c r="I55">
        <v>26</v>
      </c>
      <c r="J55" t="s">
        <v>52</v>
      </c>
    </row>
    <row r="56" spans="3:11" ht="28.5" customHeight="1">
      <c r="C56" s="70">
        <v>27</v>
      </c>
      <c r="D56" s="86" t="s">
        <v>7</v>
      </c>
      <c r="E56" s="73" t="s">
        <v>12</v>
      </c>
      <c r="F56" s="73">
        <v>48</v>
      </c>
      <c r="I56">
        <v>27</v>
      </c>
      <c r="J56" t="s">
        <v>52</v>
      </c>
    </row>
    <row r="57" spans="3:11" ht="30">
      <c r="C57" s="70">
        <v>28</v>
      </c>
      <c r="D57" s="86" t="s">
        <v>43</v>
      </c>
      <c r="E57" s="73" t="s">
        <v>12</v>
      </c>
      <c r="F57" s="73">
        <v>64</v>
      </c>
      <c r="I57">
        <v>28</v>
      </c>
      <c r="J57" t="s">
        <v>52</v>
      </c>
    </row>
    <row r="58" spans="3:11" ht="30" customHeight="1">
      <c r="C58" s="70">
        <v>29</v>
      </c>
      <c r="D58" s="86" t="s">
        <v>4</v>
      </c>
      <c r="E58" s="73" t="s">
        <v>12</v>
      </c>
      <c r="F58" s="73">
        <v>53</v>
      </c>
      <c r="I58">
        <v>29</v>
      </c>
      <c r="J58" t="s">
        <v>52</v>
      </c>
    </row>
    <row r="59" spans="3:11" ht="29.25" customHeight="1">
      <c r="C59" s="70">
        <v>30</v>
      </c>
      <c r="D59" s="86" t="s">
        <v>66</v>
      </c>
      <c r="E59" s="73" t="s">
        <v>12</v>
      </c>
      <c r="F59" s="73">
        <v>55</v>
      </c>
      <c r="I59">
        <v>30</v>
      </c>
      <c r="J59" t="s">
        <v>52</v>
      </c>
    </row>
    <row r="60" spans="3:11" ht="36.75" customHeight="1">
      <c r="C60" s="70">
        <v>31</v>
      </c>
      <c r="D60" s="86" t="s">
        <v>120</v>
      </c>
      <c r="E60" s="73" t="s">
        <v>12</v>
      </c>
      <c r="F60" s="73">
        <v>95</v>
      </c>
      <c r="I60">
        <v>31</v>
      </c>
      <c r="J60" t="s">
        <v>52</v>
      </c>
    </row>
    <row r="61" spans="3:11" ht="33.75" customHeight="1" thickBot="1">
      <c r="C61" s="71">
        <v>32</v>
      </c>
      <c r="D61" s="87" t="s">
        <v>87</v>
      </c>
      <c r="E61" s="74" t="s">
        <v>12</v>
      </c>
      <c r="F61" s="74">
        <v>14</v>
      </c>
      <c r="I61">
        <v>32</v>
      </c>
      <c r="J61" t="s">
        <v>52</v>
      </c>
    </row>
    <row r="62" ht="22.5" customHeight="1" thickTop="1"/>
    <row r="64" spans="4:9" ht="24.75" customHeight="1">
      <c r="D64" s="32"/>
      <c r="E64" s="88"/>
      <c r="F64" s="88"/>
      <c r="G64" s="88"/>
      <c r="H64" s="88"/>
      <c r="I64" s="41"/>
    </row>
    <row r="65" spans="5:8" ht="15">
      <c r="E65" s="89"/>
      <c r="F65" s="89"/>
      <c r="G65" s="89"/>
      <c r="H65" s="89"/>
    </row>
    <row r="66" spans="5:8" ht="21.75" customHeight="1">
      <c r="E66" s="67"/>
      <c r="F66" s="68"/>
      <c r="G66" s="67"/>
      <c r="H66" s="68"/>
    </row>
    <row r="68" ht="15.75">
      <c r="D68" s="59"/>
    </row>
    <row r="76" ht="15">
      <c r="D76" s="62"/>
    </row>
  </sheetData>
  <sheetProtection/>
  <mergeCells count="13">
    <mergeCell ref="C2:I2"/>
    <mergeCell ref="C5:I5"/>
    <mergeCell ref="C6:I6"/>
    <mergeCell ref="C11:I11"/>
    <mergeCell ref="C12:I12"/>
    <mergeCell ref="C3:I3"/>
    <mergeCell ref="C4:I4"/>
    <mergeCell ref="E64:H64"/>
    <mergeCell ref="E65:H65"/>
    <mergeCell ref="C14:I14"/>
    <mergeCell ref="C15:I15"/>
    <mergeCell ref="C7:F7"/>
    <mergeCell ref="C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5" t="s">
        <v>63</v>
      </c>
      <c r="C3" s="66" t="s">
        <v>10</v>
      </c>
      <c r="D3" s="80"/>
      <c r="E3" s="80"/>
    </row>
    <row r="5" ht="27.75" customHeight="1" thickBot="1">
      <c r="B5" s="9" t="s">
        <v>88</v>
      </c>
    </row>
    <row r="6" spans="2:6" s="63" customFormat="1" ht="45.75" customHeight="1" thickBot="1">
      <c r="B6" s="57" t="s">
        <v>53</v>
      </c>
      <c r="C6" s="64" t="s">
        <v>5</v>
      </c>
      <c r="D6" s="81"/>
      <c r="E6" s="81"/>
      <c r="F6"/>
    </row>
    <row r="7" spans="2:5" ht="42.75" customHeight="1" thickBot="1">
      <c r="B7" s="5" t="s">
        <v>100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10000073718 )</v>
      </c>
      <c r="D7" s="82"/>
      <c r="E7" s="82"/>
    </row>
    <row r="8" spans="2:5" ht="34.5" customHeight="1" thickBot="1">
      <c r="B8" s="4" t="s">
        <v>128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10000073718 )</v>
      </c>
      <c r="D8" s="83"/>
      <c r="E8" s="83"/>
    </row>
    <row r="9" spans="2:5" ht="26.25" customHeight="1" thickBot="1">
      <c r="B9" s="5" t="s">
        <v>47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10000073718 )</v>
      </c>
      <c r="D9" s="84"/>
      <c r="E9" s="84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10000073718 )</v>
      </c>
      <c r="D10" s="83"/>
      <c r="E10" s="83"/>
    </row>
    <row r="11" spans="2:5" ht="60.75" thickBot="1">
      <c r="B11" s="5" t="s">
        <v>127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10000073718 )</v>
      </c>
      <c r="D11" s="84"/>
      <c r="E11" s="84"/>
    </row>
    <row r="13" ht="15.75" thickBot="1">
      <c r="B13" t="s">
        <v>105</v>
      </c>
    </row>
    <row r="14" spans="2:6" ht="99.75" customHeight="1" thickBot="1">
      <c r="B14" s="5" t="s">
        <v>45</v>
      </c>
      <c r="C14" s="61" t="s">
        <v>84</v>
      </c>
      <c r="D14" s="61"/>
      <c r="E14" s="61"/>
      <c r="F14" s="61" t="s">
        <v>95</v>
      </c>
    </row>
    <row r="15" spans="2:5" ht="21.75" customHeight="1" thickBot="1">
      <c r="B15" s="57"/>
      <c r="C15" s="58"/>
      <c r="D15" s="81"/>
      <c r="E15" s="81"/>
    </row>
    <row r="17" ht="16.5" thickBot="1">
      <c r="B17" s="9" t="s">
        <v>131</v>
      </c>
    </row>
    <row r="18" spans="2:5" ht="30.75" thickBot="1">
      <c r="B18" s="4" t="s">
        <v>39</v>
      </c>
      <c r="C18" s="2" t="str">
        <f>"SELECT "&amp;UNIT_COUNT&amp;"  as QtyRows "</f>
        <v>SELECT 32  as QtyRows </v>
      </c>
      <c r="D18" s="83" t="s">
        <v>129</v>
      </c>
      <c r="E18" s="83"/>
    </row>
    <row r="19" spans="2:6" ht="99.75" customHeight="1" thickBot="1">
      <c r="B19" s="5" t="s">
        <v>109</v>
      </c>
      <c r="C19" s="40" t="s">
        <v>37</v>
      </c>
      <c r="D19" s="40" t="s">
        <v>37</v>
      </c>
      <c r="E19" s="40" t="s">
        <v>119</v>
      </c>
      <c r="F19" s="40" t="s">
        <v>108</v>
      </c>
    </row>
    <row r="20" spans="2:6" ht="99.75" customHeight="1" thickBot="1">
      <c r="B20" s="4" t="s">
        <v>41</v>
      </c>
      <c r="C20" s="2" t="s">
        <v>57</v>
      </c>
      <c r="D20" s="2" t="s">
        <v>57</v>
      </c>
      <c r="E20" s="2" t="s">
        <v>48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</v>
      </c>
    </row>
    <row r="3" spans="3:6" ht="15.75" thickBot="1">
      <c r="C3" s="42" t="s">
        <v>54</v>
      </c>
      <c r="D3" s="43" t="s">
        <v>62</v>
      </c>
      <c r="E3" s="43" t="s">
        <v>9</v>
      </c>
      <c r="F3" s="44" t="s">
        <v>50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63</v>
      </c>
      <c r="D5" s="55">
        <v>10000000001</v>
      </c>
      <c r="E5" s="46" t="s">
        <v>42</v>
      </c>
      <c r="F5" s="46" t="s">
        <v>115</v>
      </c>
      <c r="G5" s="54" t="s">
        <v>11</v>
      </c>
      <c r="H5" s="3">
        <v>0</v>
      </c>
    </row>
    <row r="6" spans="3:6" ht="15">
      <c r="C6" s="47" t="s">
        <v>40</v>
      </c>
      <c r="D6" s="56">
        <v>0</v>
      </c>
      <c r="E6" s="48" t="s">
        <v>72</v>
      </c>
      <c r="F6" s="48" t="s">
        <v>30</v>
      </c>
    </row>
    <row r="7" spans="3:6" ht="15">
      <c r="C7" s="49" t="s">
        <v>33</v>
      </c>
      <c r="D7" s="50" t="s">
        <v>67</v>
      </c>
      <c r="E7" s="48" t="s">
        <v>23</v>
      </c>
      <c r="F7" s="48" t="s">
        <v>96</v>
      </c>
    </row>
    <row r="8" spans="3:6" ht="15">
      <c r="C8" s="49" t="s">
        <v>126</v>
      </c>
      <c r="D8" s="50" t="s">
        <v>90</v>
      </c>
      <c r="E8" s="48" t="s">
        <v>86</v>
      </c>
      <c r="F8" s="48" t="s">
        <v>13</v>
      </c>
    </row>
    <row r="9" spans="3:6" ht="15">
      <c r="C9" s="49" t="s">
        <v>122</v>
      </c>
      <c r="D9" s="50" t="s">
        <v>42</v>
      </c>
      <c r="E9" s="48" t="s">
        <v>42</v>
      </c>
      <c r="F9" s="48" t="s">
        <v>42</v>
      </c>
    </row>
    <row r="10" spans="3:6" ht="15">
      <c r="C10" s="49"/>
      <c r="D10" s="50"/>
      <c r="E10" s="48"/>
      <c r="F10" s="48"/>
    </row>
    <row r="11" spans="3:6" ht="15">
      <c r="C11" s="49" t="s">
        <v>122</v>
      </c>
      <c r="D11" s="50" t="s">
        <v>42</v>
      </c>
      <c r="E11" s="48" t="s">
        <v>42</v>
      </c>
      <c r="F11" s="48" t="s">
        <v>42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113</v>
      </c>
      <c r="D14" s="3" t="str">
        <f>" AND ( ISN_INVENTORY= "&amp;ISN_INVENTORY&amp;" )"</f>
        <v> AND ( ISN_INVENTORY= 10000073718 )</v>
      </c>
      <c r="F14" s="28"/>
    </row>
    <row r="15" spans="3:6" ht="15.75" customHeight="1">
      <c r="C15" t="s">
        <v>27</v>
      </c>
      <c r="D15" s="3">
        <f>COUNTA(NUM_Count)</f>
        <v>32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97</v>
      </c>
    </row>
    <row r="19" spans="2:8" ht="32.25" customHeight="1" thickBot="1" thickTop="1">
      <c r="B19" s="21" t="s">
        <v>61</v>
      </c>
      <c r="C19" s="21" t="s">
        <v>110</v>
      </c>
      <c r="D19" s="21" t="s">
        <v>69</v>
      </c>
      <c r="E19" s="21" t="s">
        <v>20</v>
      </c>
      <c r="F19" s="21" t="s">
        <v>75</v>
      </c>
      <c r="G19" s="21" t="s">
        <v>38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</v>
      </c>
      <c r="D21" s="10" t="s">
        <v>124</v>
      </c>
      <c r="E21" s="22" t="s">
        <v>65</v>
      </c>
      <c r="F21" s="22" t="s">
        <v>42</v>
      </c>
      <c r="G21" s="22" t="s">
        <v>111</v>
      </c>
      <c r="H21" s="11"/>
    </row>
    <row r="22" spans="2:8" ht="15">
      <c r="B22" s="38">
        <v>5</v>
      </c>
      <c r="C22" s="35" t="s">
        <v>63</v>
      </c>
      <c r="D22" s="17" t="s">
        <v>103</v>
      </c>
      <c r="E22" s="23" t="s">
        <v>19</v>
      </c>
      <c r="F22" s="23" t="s">
        <v>42</v>
      </c>
      <c r="G22" s="23" t="s">
        <v>111</v>
      </c>
      <c r="H22" s="19"/>
    </row>
    <row r="23" spans="2:8" ht="15">
      <c r="B23" s="38">
        <v>0</v>
      </c>
      <c r="C23" s="35" t="s">
        <v>116</v>
      </c>
      <c r="D23" s="17" t="s">
        <v>101</v>
      </c>
      <c r="E23" s="23" t="s">
        <v>19</v>
      </c>
      <c r="F23" s="23" t="s">
        <v>42</v>
      </c>
      <c r="G23" s="23" t="s">
        <v>111</v>
      </c>
      <c r="H23" s="19"/>
    </row>
    <row r="24" spans="2:8" ht="15">
      <c r="B24" s="38">
        <v>0</v>
      </c>
      <c r="C24" s="35" t="s">
        <v>49</v>
      </c>
      <c r="D24" s="17" t="s">
        <v>25</v>
      </c>
      <c r="E24" s="23" t="s">
        <v>65</v>
      </c>
      <c r="F24" s="23"/>
      <c r="G24" s="23" t="s">
        <v>111</v>
      </c>
      <c r="H24" s="19"/>
    </row>
    <row r="25" spans="2:8" ht="15">
      <c r="B25" s="38">
        <v>0</v>
      </c>
      <c r="C25" s="35" t="s">
        <v>31</v>
      </c>
      <c r="D25" s="17" t="s">
        <v>132</v>
      </c>
      <c r="E25" s="23" t="s">
        <v>19</v>
      </c>
      <c r="F25" s="23" t="s">
        <v>42</v>
      </c>
      <c r="G25" s="23" t="s">
        <v>111</v>
      </c>
      <c r="H25" s="19"/>
    </row>
    <row r="26" spans="2:8" ht="15">
      <c r="B26" s="38">
        <v>0</v>
      </c>
      <c r="C26" s="35" t="s">
        <v>94</v>
      </c>
      <c r="D26" s="18" t="s">
        <v>121</v>
      </c>
      <c r="E26" s="23" t="s">
        <v>65</v>
      </c>
      <c r="F26" s="23" t="s">
        <v>42</v>
      </c>
      <c r="G26" s="23" t="s">
        <v>111</v>
      </c>
      <c r="H26" s="19"/>
    </row>
    <row r="27" spans="2:8" ht="15">
      <c r="B27" s="39">
        <v>0</v>
      </c>
      <c r="C27" s="36" t="s">
        <v>60</v>
      </c>
      <c r="D27" s="12" t="s">
        <v>26</v>
      </c>
      <c r="E27" s="23" t="s">
        <v>19</v>
      </c>
      <c r="F27" s="23" t="s">
        <v>42</v>
      </c>
      <c r="G27" s="23" t="s">
        <v>111</v>
      </c>
      <c r="H27" s="19"/>
    </row>
    <row r="28" spans="2:8" ht="15">
      <c r="B28" s="39">
        <v>0</v>
      </c>
      <c r="C28" s="36" t="s">
        <v>99</v>
      </c>
      <c r="D28" s="12" t="s">
        <v>79</v>
      </c>
      <c r="E28" s="23" t="s">
        <v>19</v>
      </c>
      <c r="F28" s="23" t="s">
        <v>74</v>
      </c>
      <c r="G28" s="23" t="s">
        <v>111</v>
      </c>
      <c r="H28" s="19"/>
    </row>
    <row r="29" spans="2:8" ht="15">
      <c r="B29" s="39">
        <v>0</v>
      </c>
      <c r="C29" s="36" t="s">
        <v>71</v>
      </c>
      <c r="D29" s="12" t="s">
        <v>92</v>
      </c>
      <c r="E29" s="23" t="s">
        <v>19</v>
      </c>
      <c r="F29" s="23" t="s">
        <v>42</v>
      </c>
      <c r="G29" s="23" t="s">
        <v>111</v>
      </c>
      <c r="H29" s="19"/>
    </row>
    <row r="30" spans="2:8" ht="15">
      <c r="B30" s="39">
        <v>0</v>
      </c>
      <c r="C30" s="36" t="s">
        <v>22</v>
      </c>
      <c r="D30" s="12" t="s">
        <v>130</v>
      </c>
      <c r="E30" s="23" t="s">
        <v>19</v>
      </c>
      <c r="F30" s="23" t="s">
        <v>42</v>
      </c>
      <c r="G30" s="23" t="s">
        <v>111</v>
      </c>
      <c r="H30" s="19"/>
    </row>
    <row r="31" spans="2:8" ht="15">
      <c r="B31" s="39">
        <v>0</v>
      </c>
      <c r="C31" s="36" t="s">
        <v>14</v>
      </c>
      <c r="D31" s="12" t="s">
        <v>118</v>
      </c>
      <c r="E31" s="23" t="s">
        <v>8</v>
      </c>
      <c r="F31" s="23"/>
      <c r="G31" s="23" t="s">
        <v>111</v>
      </c>
      <c r="H31" s="19"/>
    </row>
    <row r="32" spans="2:8" ht="15">
      <c r="B32" s="39">
        <v>0</v>
      </c>
      <c r="C32" s="36" t="s">
        <v>122</v>
      </c>
      <c r="D32" s="12" t="s">
        <v>42</v>
      </c>
      <c r="E32" s="12" t="s">
        <v>42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77</v>
      </c>
    </row>
    <row r="39" spans="3:8" ht="46.5" thickBot="1" thickTop="1">
      <c r="C39" s="29" t="s">
        <v>34</v>
      </c>
      <c r="D39" s="29" t="s">
        <v>69</v>
      </c>
      <c r="E39" s="29" t="s">
        <v>93</v>
      </c>
      <c r="F39" s="29" t="s">
        <v>75</v>
      </c>
      <c r="G39" s="29" t="s">
        <v>38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76">
        <v>0</v>
      </c>
      <c r="D41" s="75" t="s">
        <v>79</v>
      </c>
      <c r="E41" s="22" t="s">
        <v>117</v>
      </c>
      <c r="F41" s="22" t="s">
        <v>42</v>
      </c>
      <c r="G41" s="22"/>
      <c r="H41" s="11"/>
    </row>
    <row r="42" spans="3:8" ht="15">
      <c r="C42" s="79">
        <v>9.11</v>
      </c>
      <c r="D42" s="18" t="s">
        <v>79</v>
      </c>
      <c r="E42" s="23" t="s">
        <v>133</v>
      </c>
      <c r="F42" s="23" t="s">
        <v>42</v>
      </c>
      <c r="G42" s="23"/>
      <c r="H42" s="19"/>
    </row>
    <row r="43" spans="3:8" ht="15">
      <c r="C43" s="79">
        <v>0</v>
      </c>
      <c r="D43" s="18" t="s">
        <v>92</v>
      </c>
      <c r="E43" s="23" t="s">
        <v>117</v>
      </c>
      <c r="F43" s="23" t="s">
        <v>42</v>
      </c>
      <c r="G43" s="23"/>
      <c r="H43" s="19"/>
    </row>
    <row r="44" spans="3:8" ht="15">
      <c r="C44" s="79">
        <v>3.5</v>
      </c>
      <c r="D44" s="18" t="s">
        <v>92</v>
      </c>
      <c r="E44" s="23" t="s">
        <v>133</v>
      </c>
      <c r="F44" s="23" t="s">
        <v>42</v>
      </c>
      <c r="G44" s="23"/>
      <c r="H44" s="19"/>
    </row>
    <row r="45" spans="3:8" ht="15">
      <c r="C45" s="79">
        <v>0</v>
      </c>
      <c r="D45" s="18" t="s">
        <v>92</v>
      </c>
      <c r="E45" s="23" t="s">
        <v>35</v>
      </c>
      <c r="F45" s="23" t="s">
        <v>42</v>
      </c>
      <c r="G45" s="23"/>
      <c r="H45" s="19"/>
    </row>
    <row r="46" spans="3:8" ht="15">
      <c r="C46" s="79">
        <v>0</v>
      </c>
      <c r="D46" s="18" t="s">
        <v>130</v>
      </c>
      <c r="E46" s="23" t="s">
        <v>117</v>
      </c>
      <c r="F46" s="23" t="s">
        <v>42</v>
      </c>
      <c r="G46" s="23"/>
      <c r="H46" s="19"/>
    </row>
    <row r="47" spans="3:8" ht="15">
      <c r="C47" s="79">
        <v>3.5</v>
      </c>
      <c r="D47" s="18" t="s">
        <v>130</v>
      </c>
      <c r="E47" s="23" t="s">
        <v>3</v>
      </c>
      <c r="F47" s="23" t="s">
        <v>42</v>
      </c>
      <c r="G47" s="23"/>
      <c r="H47" s="19"/>
    </row>
    <row r="48" spans="3:8" ht="15">
      <c r="C48" s="79">
        <v>0</v>
      </c>
      <c r="D48" s="18" t="s">
        <v>130</v>
      </c>
      <c r="E48" s="23" t="s">
        <v>35</v>
      </c>
      <c r="F48" s="23" t="s">
        <v>42</v>
      </c>
      <c r="G48" s="23"/>
      <c r="H48" s="19"/>
    </row>
    <row r="49" spans="3:8" ht="15">
      <c r="C49" s="77" t="s">
        <v>122</v>
      </c>
      <c r="D49" s="12" t="s">
        <v>42</v>
      </c>
      <c r="E49" s="12" t="s">
        <v>42</v>
      </c>
      <c r="F49" s="23"/>
      <c r="G49" s="23"/>
      <c r="H49" s="19"/>
    </row>
    <row r="50" spans="3:8" ht="15">
      <c r="C50" s="77"/>
      <c r="D50" s="12"/>
      <c r="E50" s="12"/>
      <c r="F50" s="23"/>
      <c r="G50" s="23"/>
      <c r="H50" s="19"/>
    </row>
    <row r="51" spans="3:8" ht="15">
      <c r="C51" s="79">
        <v>3</v>
      </c>
      <c r="D51" s="18" t="s">
        <v>79</v>
      </c>
      <c r="E51" s="23" t="s">
        <v>107</v>
      </c>
      <c r="F51" s="23" t="s">
        <v>42</v>
      </c>
      <c r="G51" s="23"/>
      <c r="H51" s="19"/>
    </row>
    <row r="52" spans="3:8" ht="15">
      <c r="C52" s="79">
        <v>5</v>
      </c>
      <c r="D52" s="18" t="s">
        <v>79</v>
      </c>
      <c r="E52" s="23" t="s">
        <v>0</v>
      </c>
      <c r="F52" s="23" t="s">
        <v>42</v>
      </c>
      <c r="G52" s="24"/>
      <c r="H52" s="13"/>
    </row>
    <row r="53" spans="3:8" ht="15.75" thickBot="1">
      <c r="C53" s="78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2017-11-30T04:52:11Z</dcterms:modified>
  <cp:category/>
  <cp:version/>
  <cp:contentType/>
  <cp:contentStatus/>
</cp:coreProperties>
</file>