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опись'!$D$18:$D$116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опись'!$C$18:$F$116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<sst xmlns="http://schemas.openxmlformats.org/spreadsheetml/2006/main" count="773" uniqueCount="213">
  <si>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</si>
  <si>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</si>
  <si>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Документы по учету и регулированию рабочей силы (планы, договоры) за 1938 г.</t>
  </si>
  <si>
    <t>№ по</t>
  </si>
  <si>
    <t>(название фонда)</t>
  </si>
  <si>
    <t>Годовой производственный план развития колхоза "Восток" на 1963 г.</t>
  </si>
  <si>
    <t>Фонд №</t>
  </si>
  <si>
    <t>Годовой производственный план развития колхоза "Елово" на 1963 г.</t>
  </si>
  <si>
    <t>Название архива</t>
  </si>
  <si>
    <t>ISN_ARCHIVE</t>
  </si>
  <si>
    <t>Планы по заготовкам сельскохозяйственных продуктов полеводства и животноводства на 1965 г.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</si>
  <si>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</si>
  <si>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</si>
  <si>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</si>
  <si>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Годовой производственный план развития колхоза "Борьба" на 1963 г.</t>
  </si>
  <si>
    <t>Сводные годовые отчёты колхозов района за 1955-1961 гг.</t>
  </si>
  <si>
    <t>Планы по заготовкам сельхозпродуктов полеводства и животноводства на 1970 г.</t>
  </si>
  <si>
    <t>План развития местного хозяйства района на 1960 г.</t>
  </si>
  <si>
    <t>FUND_NUM</t>
  </si>
  <si>
    <t>Годовой производственный план развития колхоза им. Свердлова на 1963 г.</t>
  </si>
  <si>
    <t>Архивная опись №</t>
  </si>
  <si>
    <t>Народно-хозяйственный план района на 1938 г., том 2</t>
  </si>
  <si>
    <t>Y</t>
  </si>
  <si>
    <t xml:space="preserve">select ISN_ARCHIVE from tblARCHIVE </t>
  </si>
  <si>
    <t>Переменная Количество строк</t>
  </si>
  <si>
    <t>Планы по сельскому хозяйству на 1936 г.</t>
  </si>
  <si>
    <t xml:space="preserve">Тестируем выгрузку </t>
  </si>
  <si>
    <t>Планы по строительству в районе на 1964-1970 гг.</t>
  </si>
  <si>
    <t>Отчёты о выполнении народнохозяйственного плана района на 1970 г.</t>
  </si>
  <si>
    <t xml:space="preserve">Р-381 </t>
  </si>
  <si>
    <t>Годовой производственный план развития колхоза "Совет" на 1963 г.</t>
  </si>
  <si>
    <t>array</t>
  </si>
  <si>
    <t>end</t>
  </si>
  <si>
    <t>SELECT_START_END_YEAR</t>
  </si>
  <si>
    <t>Сводные годовые отчёты и приходно-расходные сметы колхозов района за 1949-1955 гг.</t>
  </si>
  <si>
    <t>Крайние даты документов</t>
  </si>
  <si>
    <t>ВЕРНУТЬ ОБРАТНО!!!! ДЛЯ ОБРАБОТКИ В КОДЕ</t>
  </si>
  <si>
    <t>Планы развития народного хозяйства района на 1935 г.</t>
  </si>
  <si>
    <t>Сводные годовые отчёты колхозов и совхоза "Пудемский" за 1967 г.</t>
  </si>
  <si>
    <t>Народно-хозяйственный план района на 1937 г.</t>
  </si>
  <si>
    <t>(крайние даты документов описи)</t>
  </si>
  <si>
    <t>Опись № 1 документов постоянного хранения</t>
  </si>
  <si>
    <t>SortDes</t>
  </si>
  <si>
    <t>Планы развития местного хозяйства района на 1960 г., том 2</t>
  </si>
  <si>
    <t>Дата 1</t>
  </si>
  <si>
    <t>Возвращаемые значения</t>
  </si>
  <si>
    <t>Годовой производственный план развития колхоза "Прожектор" на 1963 г.</t>
  </si>
  <si>
    <t>GetCellsValue</t>
  </si>
  <si>
    <t>Отчёты о выполнении плана развития народного хозяйства района на 1973 г.</t>
  </si>
  <si>
    <t>Годовой производственный план развития колхоза "Новая жизнь" на 1963 г.</t>
  </si>
  <si>
    <t>NUM_TO</t>
  </si>
  <si>
    <t>(название описи)</t>
  </si>
  <si>
    <t>План по строительству и капитальному ремонту на 1965 г.</t>
  </si>
  <si>
    <t>1934 - 1973</t>
  </si>
  <si>
    <t>Планы по развитию здравоохранения и просвещения района на 1934 г.</t>
  </si>
  <si>
    <t>Планы развития местного хозяйства на 1962 г.</t>
  </si>
  <si>
    <t>Титульный список и планы по капитальному строительству и контрольные цифры народнохозяйственного плана на 1934-1935 гг.</t>
  </si>
  <si>
    <t>выбираем в форме</t>
  </si>
  <si>
    <t>План развития народного хозяйства района на 1970 г.</t>
  </si>
  <si>
    <t>SELECT_FUND_NAME</t>
  </si>
  <si>
    <t>Отчёты о выполнении народнохозяйственного плана за 1968 г.</t>
  </si>
  <si>
    <t>План развития местного хозяйства района на 1961 г., том 2</t>
  </si>
  <si>
    <t>План развития местного хозяйства района на 1961 г., том 1</t>
  </si>
  <si>
    <t>Откуда брать? (по фонду)</t>
  </si>
  <si>
    <t>План развития народного хозяйства района на 1968 г.</t>
  </si>
  <si>
    <t>Проект плана развития местного хозяйства района на 1966-1970 гг.</t>
  </si>
  <si>
    <t>Планы развития местного хозяйства района на 1958 г.</t>
  </si>
  <si>
    <t>SELECT_NUM_FROM</t>
  </si>
  <si>
    <t>0, 1</t>
  </si>
  <si>
    <t>Постановления Совета Народных Комиссаров УАССР, планы и переписка с Госпланом УАССР</t>
  </si>
  <si>
    <t>Годовой производственный план развития колхоза им. Горького на 1963 г.</t>
  </si>
  <si>
    <t>-</t>
  </si>
  <si>
    <t xml:space="preserve"> </t>
  </si>
  <si>
    <t>План развития народного хозяйства района на 1947 г.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</si>
  <si>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</si>
  <si>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</si>
  <si>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</si>
  <si>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</si>
  <si>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</si>
  <si>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Народнохозяйственный план развития района на 1967 г.</t>
  </si>
  <si>
    <t>План развития народного хозяйства района на 1965 г.</t>
  </si>
  <si>
    <t>Перспективные планы развития местного хозяйства района на 1959-1965 гг.</t>
  </si>
  <si>
    <t>План развития народного хозяйства и культуры на 1973 г.</t>
  </si>
  <si>
    <t>Точные даты</t>
  </si>
  <si>
    <t>План развития народного хозяйства и культуры района на 1971 г.</t>
  </si>
  <si>
    <t>Титульный список и планы по строительству на 1934 г.</t>
  </si>
  <si>
    <t/>
  </si>
  <si>
    <t>Отчёты о выполнений народнохозяйственного плана за 1967 г.</t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</si>
  <si>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</si>
  <si>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</si>
  <si>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</si>
  <si>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</si>
  <si>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Семилетний план развития сельского хозяйства в колхозах района и совхозе "Пудемский" на 1961-1965 гг.</t>
  </si>
  <si>
    <t>лист</t>
  </si>
  <si>
    <t>Всего дел</t>
  </si>
  <si>
    <t>Годовой производственный план развития колхоза "Радио" на 1963 г.</t>
  </si>
  <si>
    <t>План развития сельского хозяйства района на 1972 г.</t>
  </si>
  <si>
    <t>INVENTORY_NUM</t>
  </si>
  <si>
    <t>Народнохозяйственный план района на 1966 г.</t>
  </si>
  <si>
    <t>UNIT_COUNT_STR</t>
  </si>
  <si>
    <t>09.05.1947-19.11.1947</t>
  </si>
  <si>
    <t>Отчёты о работе райплана за 1965 г.</t>
  </si>
  <si>
    <t>Планы развития сельского хозяйства на 1959-1965 гг. в разрезе колхозов</t>
  </si>
  <si>
    <t>SELECT_FUND_NUM</t>
  </si>
  <si>
    <t>Отчёты о выполнении плана развития народного хозяйства за 1972 г.</t>
  </si>
  <si>
    <t>поле</t>
  </si>
  <si>
    <t>План работы районной плановой комиссии на 1971 г.</t>
  </si>
  <si>
    <t>План работы районной плановой комиссии на 1972 г.</t>
  </si>
  <si>
    <t>Отчёты о выполнений плана развития народного хозяйства за 1971 г.</t>
  </si>
  <si>
    <t>План развития сельского хозяйства совхоза "Пудемский" на 1966-1970 гг.</t>
  </si>
  <si>
    <t>Проект плана развития местного хозяйства района на 1963 г.</t>
  </si>
  <si>
    <t>Архивная опись</t>
  </si>
  <si>
    <t>Годовой производственный план развития колхоза "Пятилетка" на 1963 г.</t>
  </si>
  <si>
    <t>действие</t>
  </si>
  <si>
    <t>№ с</t>
  </si>
  <si>
    <t>Планы развития местного хозяйства района на 1960 г., том 1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</si>
  <si>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</si>
  <si>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</si>
  <si>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План развития сельского хозяйства района на 1959-1965 гг., том 2</t>
  </si>
  <si>
    <t>SELECT_NUM_TO</t>
  </si>
  <si>
    <t>Производственно-финансовые планы совхозов на 1973 г.</t>
  </si>
  <si>
    <t>Сводный план развития сельского хозяйства в колхозах и совхозе "Пудемский"</t>
  </si>
  <si>
    <t>Параметры для SQL в коде</t>
  </si>
  <si>
    <t>Отчёты о выполнении народнохозяйственного плана района за 1969 г.</t>
  </si>
  <si>
    <t>NUM_FROM</t>
  </si>
  <si>
    <t>Документы по культурно-бытовому строительству по мелиорации за 1966-1970 гг.</t>
  </si>
  <si>
    <t>Спецификация</t>
  </si>
  <si>
    <t>Планы развития местного хозяйства района на 1955 г.</t>
  </si>
  <si>
    <t>Расчётные таблицы к плану колхозов на 1959-1965 гг.</t>
  </si>
  <si>
    <t>SELECT_ARCHIVE_NAME</t>
  </si>
  <si>
    <t>значение</t>
  </si>
  <si>
    <t>Prop_ISN_FUND</t>
  </si>
  <si>
    <t>Проект плана развития народного хозяйства района на 1971-1975 гг.</t>
  </si>
  <si>
    <t>План развития народного хозяйства района на 1969 г.</t>
  </si>
  <si>
    <t>SELECT_ISN_ARCHIVE</t>
  </si>
  <si>
    <t>Проект плана развития местного хозяйства района на 1956 г.</t>
  </si>
  <si>
    <t>10000098073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</si>
  <si>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</si>
  <si>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</si>
  <si>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</si>
  <si>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</si>
  <si>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</si>
  <si>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План развития местного хозяйства района на 1954 г., том 1</t>
  </si>
  <si>
    <t>План развития местного хозяйства района на 1954 г., том 2</t>
  </si>
  <si>
    <t>Производственный план развития сельского хозяйства в колхозах района на 1966 г.</t>
  </si>
  <si>
    <t>Сводный план развития сельского хозяйства района на 1961-1980 гг.</t>
  </si>
  <si>
    <t>Плановая комиссия исполкома Ярского районного Совета народных депутатов</t>
  </si>
  <si>
    <t>Общая строка параметров</t>
  </si>
  <si>
    <t>План развития народного хозяйства и культуры района на 1972 г.</t>
  </si>
  <si>
    <t>Годовой производственный план развития колхоза им. Мичурина на 1963 г.</t>
  </si>
  <si>
    <t>Проект плана развития местного хозяйства района на 1957 г., том 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</si>
  <si>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</si>
  <si>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</si>
  <si>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</si>
  <si>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ISN_INVENTORY</t>
  </si>
  <si>
    <t>Планы по сельскому хозяйству района на 1967 г.</t>
  </si>
  <si>
    <t>Титульный лист</t>
  </si>
  <si>
    <t>Сводный план развития сельского хозяйства в районе на 1966-1970 гг.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</si>
  <si>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</si>
  <si>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</si>
  <si>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</si>
  <si>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</si>
  <si>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</si>
  <si>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План работы районной плановой комиссии на 1973 г.</t>
  </si>
  <si>
    <t>Народно-хозяйственный план района на 1938 г., том 1</t>
  </si>
  <si>
    <t>Краткая характеристика посёлка Яр за 1965 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</si>
  <si>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</si>
  <si>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</si>
  <si>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Контрольные цифры развития хозяйства района на 1959-1965 гг.</t>
  </si>
  <si>
    <t>Сводные годовые отчёты колхозов за 1965-1966 гг.</t>
  </si>
  <si>
    <t>put_NumToStr</t>
  </si>
  <si>
    <t>Годовой производственный план развития колхоза "Россия" на 1963 г.</t>
  </si>
  <si>
    <t>SELECT_INVENTORY_NAME</t>
  </si>
  <si>
    <t>Проект плана развития местного хозяйства района на 1957 г., том 1</t>
  </si>
  <si>
    <t>Решения исполкома райсовета и райкома партии</t>
  </si>
  <si>
    <t>13.05.1936-25.12.1937</t>
  </si>
  <si>
    <t>Сводные годовые отчёты и приходно-расходные сметы колхозов района за 1939-1949</t>
  </si>
  <si>
    <t>Проект зональной системы ведения сельского хозяйства УАССР на 1951 г.</t>
  </si>
  <si>
    <t>План развития народного хозяйства на 1936-1937 гг.</t>
  </si>
  <si>
    <t>Годовой производственный план развития колхоза "Новый труд" на 1963 г.</t>
  </si>
  <si>
    <t>Название фонда</t>
  </si>
  <si>
    <t>План развития местного хозяйства района на 1964 г.</t>
  </si>
  <si>
    <t>б/д</t>
  </si>
  <si>
    <t xml:space="preserve">№
по описи
</t>
  </si>
  <si>
    <t>SELECT_INVENTORY_NUM</t>
  </si>
  <si>
    <t>Prop_ISN_SECURLEVEL</t>
  </si>
  <si>
    <t>Отчёты о выполнении народнохозяйственного плана района за 1966 г.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</si>
  <si>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</si>
  <si>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</si>
  <si>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</si>
  <si>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</si>
  <si>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</si>
  <si>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</si>
  <si>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</si>
  <si>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Контрольные цифры развития местного хозяйства района на 1962 г.</t>
  </si>
  <si>
    <t>put</t>
  </si>
  <si>
    <t>Документы по учету и регулированию рабочей силы (планы, договоры на 1937 г.)</t>
  </si>
  <si>
    <t>put_string</t>
  </si>
  <si>
    <t>Годовой производственный план развития колхоза "Первый май" на 1963 г.</t>
  </si>
  <si>
    <t>дата 2</t>
  </si>
  <si>
    <t>Сводные отчёты о заготовках сельскохозяйственных продуктов и наличии скота в районе за 1947 г.</t>
  </si>
  <si>
    <t>Планы развития сельского хозяйства и заготовок сельскохозяйственных продуктов в районе на 1947-1950 гг.</t>
  </si>
  <si>
    <t>Prop_ISN_INVENTORY</t>
  </si>
  <si>
    <t>Сводный народнохозяйственный план на 1938 г.</t>
  </si>
  <si>
    <t>План по заготовкам сельхозпродуктов полеводства и животноводства на 1969 г.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</si>
  <si>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</si>
  <si>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</si>
  <si>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</si>
  <si>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План развития сельского хозяйства района на 1959-1965 гг., том 1</t>
  </si>
  <si>
    <t>Планы по заготовкам сельхозпродуктов полеводства и животноводства на 1968 г.</t>
  </si>
  <si>
    <t>не нужен</t>
  </si>
  <si>
    <t>действие (название функции в коде)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</si>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</sst>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16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111</v>
      </c>
      <c r="D2" s="88"/>
      <c r="E2" s="88"/>
      <c r="F2" s="88"/>
      <c r="H2" s="3"/>
    </row>
    <row r="3" spans="3:6" ht="33" customHeight="1">
      <c r="C3" s="82" t="s">
        <v>158</v>
      </c>
      <c r="D3" s="82"/>
      <c r="E3" s="83"/>
      <c r="F3" s="83"/>
    </row>
    <row r="4" spans="3:6" ht="15">
      <c r="C4" s="84" t="s">
        <v>152</v>
      </c>
      <c r="D4" s="85"/>
      <c r="E4" s="85"/>
      <c r="F4" s="85"/>
    </row>
    <row r="5" spans="3:8" ht="58.5" customHeight="1">
      <c r="C5" s="82" t="s">
        <v>146</v>
      </c>
      <c r="D5" s="83"/>
      <c r="E5" s="83"/>
      <c r="F5" s="83"/>
      <c r="H5" t="s">
        <v>44</v>
      </c>
    </row>
    <row r="6" spans="3:8" ht="15.75">
      <c r="C6" s="84" t="s">
        <v>4</v>
      </c>
      <c r="D6" s="84"/>
      <c r="E6" s="84"/>
      <c r="F6" s="84"/>
      <c r="H6" s="26">
        <v>2010</v>
      </c>
    </row>
    <row r="7" spans="3:8" ht="24.75" customHeight="1">
      <c r="C7" s="7"/>
      <c r="D7" s="31" t="s">
        <v>116</v>
      </c>
      <c r="E7" s="30" t="s">
        <v>29</v>
      </c>
      <c r="F7" s="6"/>
      <c r="H7" t="s">
        <v>199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161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41</v>
      </c>
      <c r="D11" s="87"/>
      <c r="E11" s="87"/>
      <c r="F11" s="87"/>
      <c r="H11" s="26">
        <v>2011</v>
      </c>
    </row>
    <row r="12" spans="3:6" ht="15">
      <c r="C12" s="84" t="s">
        <v>51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53</v>
      </c>
      <c r="D14" s="87"/>
      <c r="E14" s="87"/>
      <c r="F14" s="87"/>
    </row>
    <row r="15" spans="3:6" ht="15.75" thickBot="1">
      <c r="C15" s="84" t="s">
        <v>40</v>
      </c>
      <c r="D15" s="84"/>
      <c r="E15" s="84"/>
      <c r="F15" s="84"/>
    </row>
    <row r="16" spans="3:6" ht="70.5" customHeight="1" thickBot="1" thickTop="1">
      <c r="C16" s="28" t="s">
        <v>183</v>
      </c>
      <c r="D16" s="29" t="s">
        <v>77</v>
      </c>
      <c r="E16" s="28" t="s">
        <v>83</v>
      </c>
      <c r="F16" s="28" t="s">
        <v>167</v>
      </c>
    </row>
    <row r="17" spans="3:6" ht="16.5" thickBot="1" thickTop="1">
      <c r="C17" s="28">
        <v>1</v>
      </c>
      <c r="D17" s="28">
        <v>3</v>
      </c>
      <c r="E17" s="28">
        <v>4</v>
      </c>
      <c r="F17" s="28">
        <v>5</v>
      </c>
    </row>
    <row r="18" spans="3:11" ht="30.75" thickTop="1">
      <c r="C18" s="66">
        <v>1</v>
      </c>
      <c r="D18" s="63" t="s">
        <v>54</v>
      </c>
      <c r="E18" s="69" t="s">
        <v>182</v>
      </c>
      <c r="F18" s="69">
        <v>58</v>
      </c>
      <c r="I18">
        <v>1</v>
      </c>
      <c r="J18" t="s">
        <v>72</v>
      </c>
    </row>
    <row r="19" spans="3:11" ht="30">
      <c r="C19" s="67">
        <v>2</v>
      </c>
      <c r="D19" s="64" t="s">
        <v>85</v>
      </c>
      <c r="E19" s="70" t="s">
        <v>182</v>
      </c>
      <c r="F19" s="70">
        <v>22</v>
      </c>
      <c r="I19">
        <v>2</v>
      </c>
      <c r="J19" t="s">
        <v>72</v>
      </c>
    </row>
    <row r="20" spans="3:11" ht="45">
      <c r="C20" s="67">
        <v>3</v>
      </c>
      <c r="D20" s="64" t="s">
        <v>56</v>
      </c>
      <c r="E20" s="70" t="s">
        <v>182</v>
      </c>
      <c r="F20" s="70">
        <v>151</v>
      </c>
      <c r="I20">
        <v>3</v>
      </c>
      <c r="J20" t="s">
        <v>72</v>
      </c>
    </row>
    <row r="21" spans="3:11" ht="30">
      <c r="C21" s="67">
        <v>4</v>
      </c>
      <c r="D21" s="64" t="s">
        <v>37</v>
      </c>
      <c r="E21" s="70" t="s">
        <v>182</v>
      </c>
      <c r="F21" s="70">
        <v>52</v>
      </c>
      <c r="I21">
        <v>4</v>
      </c>
      <c r="J21" t="s">
        <v>72</v>
      </c>
    </row>
    <row r="22" spans="3:11" ht="30">
      <c r="C22" s="67">
        <v>5</v>
      </c>
      <c r="D22" s="64" t="s">
        <v>69</v>
      </c>
      <c r="E22" s="70" t="s">
        <v>175</v>
      </c>
      <c r="F22" s="70">
        <v>189</v>
      </c>
      <c r="I22">
        <v>5</v>
      </c>
      <c r="J22" t="s">
        <v>72</v>
      </c>
    </row>
    <row r="23" spans="3:11" ht="30">
      <c r="C23" s="67">
        <v>6</v>
      </c>
      <c r="D23" s="64" t="s">
        <v>178</v>
      </c>
      <c r="E23" s="70" t="s">
        <v>182</v>
      </c>
      <c r="F23" s="70">
        <v>129</v>
      </c>
      <c r="I23">
        <v>6</v>
      </c>
      <c r="J23" t="s">
        <v>72</v>
      </c>
    </row>
    <row r="24" spans="3:11" ht="15">
      <c r="C24" s="67">
        <v>7</v>
      </c>
      <c r="D24" s="64" t="s">
        <v>25</v>
      </c>
      <c r="E24" s="70" t="s">
        <v>182</v>
      </c>
      <c r="F24" s="70">
        <v>139</v>
      </c>
      <c r="I24">
        <v>7</v>
      </c>
      <c r="J24" t="s">
        <v>72</v>
      </c>
    </row>
    <row r="25" spans="3:11" ht="15">
      <c r="C25" s="67">
        <v>8</v>
      </c>
      <c r="D25" s="64" t="s">
        <v>39</v>
      </c>
      <c r="E25" s="70" t="s">
        <v>182</v>
      </c>
      <c r="F25" s="70">
        <v>41</v>
      </c>
      <c r="I25">
        <v>8</v>
      </c>
      <c r="J25" t="s">
        <v>72</v>
      </c>
    </row>
    <row r="26" spans="3:11" ht="30">
      <c r="C26" s="67">
        <v>9</v>
      </c>
      <c r="D26" s="64" t="s">
        <v>196</v>
      </c>
      <c r="E26" s="70" t="s">
        <v>182</v>
      </c>
      <c r="F26" s="70">
        <v>209</v>
      </c>
      <c r="I26">
        <v>9</v>
      </c>
      <c r="J26" t="s">
        <v>72</v>
      </c>
    </row>
    <row r="27" spans="3:11" ht="15">
      <c r="C27" s="67">
        <v>10</v>
      </c>
      <c r="D27" s="64" t="s">
        <v>203</v>
      </c>
      <c r="E27" s="70" t="s">
        <v>182</v>
      </c>
      <c r="F27" s="70">
        <v>29</v>
      </c>
      <c r="I27">
        <v>10</v>
      </c>
      <c r="J27" t="s">
        <v>72</v>
      </c>
    </row>
    <row r="28" spans="3:11" ht="30">
      <c r="C28" s="67">
        <v>11</v>
      </c>
      <c r="D28" s="64" t="s">
        <v>164</v>
      </c>
      <c r="E28" s="70" t="s">
        <v>182</v>
      </c>
      <c r="F28" s="70">
        <v>53</v>
      </c>
      <c r="I28">
        <v>11</v>
      </c>
      <c r="J28" t="s">
        <v>72</v>
      </c>
    </row>
    <row r="29" spans="3:11" ht="30">
      <c r="C29" s="67">
        <v>12</v>
      </c>
      <c r="D29" s="64" t="s">
        <v>21</v>
      </c>
      <c r="E29" s="70" t="s">
        <v>182</v>
      </c>
      <c r="F29" s="70">
        <v>154</v>
      </c>
      <c r="I29">
        <v>12</v>
      </c>
      <c r="J29" t="s">
        <v>72</v>
      </c>
    </row>
    <row r="30" spans="3:11" ht="30">
      <c r="C30" s="67">
        <v>13</v>
      </c>
      <c r="D30" s="64" t="s">
        <v>2</v>
      </c>
      <c r="E30" s="70" t="s">
        <v>182</v>
      </c>
      <c r="F30" s="70">
        <v>227</v>
      </c>
      <c r="I30">
        <v>13</v>
      </c>
      <c r="J30" t="s">
        <v>72</v>
      </c>
    </row>
    <row r="31" spans="3:11" ht="30">
      <c r="C31" s="67">
        <v>14</v>
      </c>
      <c r="D31" s="64" t="s">
        <v>176</v>
      </c>
      <c r="E31" s="70" t="s">
        <v>182</v>
      </c>
      <c r="F31" s="70">
        <v>187</v>
      </c>
      <c r="I31">
        <v>14</v>
      </c>
      <c r="J31" t="s">
        <v>72</v>
      </c>
    </row>
    <row r="32" spans="3:11" ht="15">
      <c r="C32" s="67">
        <v>15</v>
      </c>
      <c r="D32" s="64" t="s">
        <v>174</v>
      </c>
      <c r="E32" s="70" t="s">
        <v>100</v>
      </c>
      <c r="F32" s="70">
        <v>15</v>
      </c>
      <c r="I32">
        <v>15</v>
      </c>
      <c r="J32" t="s">
        <v>72</v>
      </c>
    </row>
    <row r="33" spans="3:11" ht="30">
      <c r="C33" s="67">
        <v>16</v>
      </c>
      <c r="D33" s="64" t="s">
        <v>73</v>
      </c>
      <c r="E33" s="70" t="s">
        <v>182</v>
      </c>
      <c r="F33" s="70">
        <v>85</v>
      </c>
      <c r="I33">
        <v>16</v>
      </c>
      <c r="J33" t="s">
        <v>72</v>
      </c>
    </row>
    <row r="34" spans="3:11" ht="45">
      <c r="C34" s="67">
        <v>17</v>
      </c>
      <c r="D34" s="64" t="s">
        <v>201</v>
      </c>
      <c r="E34" s="70" t="s">
        <v>182</v>
      </c>
      <c r="F34" s="70">
        <v>45</v>
      </c>
      <c r="I34">
        <v>17</v>
      </c>
      <c r="J34" t="s">
        <v>72</v>
      </c>
    </row>
    <row r="35" spans="3:11" ht="45">
      <c r="C35" s="67">
        <v>18</v>
      </c>
      <c r="D35" s="64" t="s">
        <v>200</v>
      </c>
      <c r="E35" s="70" t="s">
        <v>182</v>
      </c>
      <c r="F35" s="70">
        <v>45</v>
      </c>
      <c r="I35">
        <v>18</v>
      </c>
      <c r="J35" t="s">
        <v>72</v>
      </c>
    </row>
    <row r="36" spans="3:11" ht="30">
      <c r="C36" s="67">
        <v>19</v>
      </c>
      <c r="D36" s="64" t="s">
        <v>34</v>
      </c>
      <c r="E36" s="70" t="s">
        <v>182</v>
      </c>
      <c r="F36" s="70">
        <v>243</v>
      </c>
      <c r="I36">
        <v>19</v>
      </c>
      <c r="J36" t="s">
        <v>72</v>
      </c>
    </row>
    <row r="37" spans="3:11" ht="30">
      <c r="C37" s="67">
        <v>20</v>
      </c>
      <c r="D37" s="64" t="s">
        <v>177</v>
      </c>
      <c r="E37" s="70" t="s">
        <v>182</v>
      </c>
      <c r="F37" s="70">
        <v>268</v>
      </c>
      <c r="I37">
        <v>20</v>
      </c>
      <c r="J37" t="s">
        <v>72</v>
      </c>
    </row>
    <row r="38" spans="3:11" ht="30">
      <c r="C38" s="67">
        <v>21</v>
      </c>
      <c r="D38" s="64" t="s">
        <v>142</v>
      </c>
      <c r="E38" s="70" t="s">
        <v>182</v>
      </c>
      <c r="F38" s="70">
        <v>202</v>
      </c>
      <c r="I38">
        <v>21</v>
      </c>
      <c r="J38" t="s">
        <v>72</v>
      </c>
    </row>
    <row r="39" spans="3:11" ht="30">
      <c r="C39" s="67">
        <v>22</v>
      </c>
      <c r="D39" s="64" t="s">
        <v>143</v>
      </c>
      <c r="E39" s="70" t="s">
        <v>182</v>
      </c>
      <c r="F39" s="70">
        <v>100</v>
      </c>
      <c r="I39">
        <v>22</v>
      </c>
      <c r="J39" t="s">
        <v>72</v>
      </c>
    </row>
    <row r="40" spans="3:11" ht="30">
      <c r="C40" s="67">
        <v>23</v>
      </c>
      <c r="D40" s="64" t="s">
        <v>127</v>
      </c>
      <c r="E40" s="70" t="s">
        <v>182</v>
      </c>
      <c r="F40" s="70">
        <v>136</v>
      </c>
      <c r="I40">
        <v>23</v>
      </c>
      <c r="J40" t="s">
        <v>72</v>
      </c>
    </row>
    <row r="41" spans="3:11" ht="30">
      <c r="C41" s="67">
        <v>24</v>
      </c>
      <c r="D41" s="64" t="s">
        <v>15</v>
      </c>
      <c r="E41" s="70" t="s">
        <v>182</v>
      </c>
      <c r="F41" s="70">
        <v>202</v>
      </c>
      <c r="I41">
        <v>24</v>
      </c>
      <c r="J41" t="s">
        <v>72</v>
      </c>
    </row>
    <row r="42" spans="3:11" ht="30">
      <c r="C42" s="67">
        <v>25</v>
      </c>
      <c r="D42" s="64" t="s">
        <v>135</v>
      </c>
      <c r="E42" s="70" t="s">
        <v>182</v>
      </c>
      <c r="F42" s="70">
        <v>408</v>
      </c>
      <c r="I42">
        <v>25</v>
      </c>
      <c r="J42" t="s">
        <v>72</v>
      </c>
    </row>
    <row r="43" spans="3:11" ht="30">
      <c r="C43" s="67">
        <v>26</v>
      </c>
      <c r="D43" s="64" t="s">
        <v>173</v>
      </c>
      <c r="E43" s="70" t="s">
        <v>182</v>
      </c>
      <c r="F43" s="70">
        <v>151</v>
      </c>
      <c r="I43">
        <v>26</v>
      </c>
      <c r="J43" t="s">
        <v>72</v>
      </c>
    </row>
    <row r="44" spans="3:11" ht="30">
      <c r="C44" s="67">
        <v>27</v>
      </c>
      <c r="D44" s="64" t="s">
        <v>150</v>
      </c>
      <c r="E44" s="70" t="s">
        <v>182</v>
      </c>
      <c r="F44" s="70">
        <v>92</v>
      </c>
      <c r="I44">
        <v>27</v>
      </c>
      <c r="J44" t="s">
        <v>72</v>
      </c>
    </row>
    <row r="45" spans="3:11" ht="30">
      <c r="C45" s="67">
        <v>28</v>
      </c>
      <c r="D45" s="64" t="s">
        <v>66</v>
      </c>
      <c r="E45" s="70" t="s">
        <v>182</v>
      </c>
      <c r="F45" s="70">
        <v>210</v>
      </c>
      <c r="I45">
        <v>28</v>
      </c>
      <c r="J45" t="s">
        <v>72</v>
      </c>
    </row>
    <row r="46" spans="3:11" ht="30">
      <c r="C46" s="67">
        <v>29</v>
      </c>
      <c r="D46" s="64" t="s">
        <v>81</v>
      </c>
      <c r="E46" s="70" t="s">
        <v>182</v>
      </c>
      <c r="F46" s="70">
        <v>72</v>
      </c>
      <c r="I46">
        <v>29</v>
      </c>
      <c r="J46" t="s">
        <v>72</v>
      </c>
    </row>
    <row r="47" spans="3:11" ht="30">
      <c r="C47" s="67">
        <v>30</v>
      </c>
      <c r="D47" s="64" t="s">
        <v>17</v>
      </c>
      <c r="E47" s="70" t="s">
        <v>182</v>
      </c>
      <c r="F47" s="70">
        <v>32</v>
      </c>
      <c r="I47">
        <v>30</v>
      </c>
      <c r="J47" t="s">
        <v>72</v>
      </c>
    </row>
    <row r="48" spans="3:11" ht="30">
      <c r="C48" s="67">
        <v>31</v>
      </c>
      <c r="D48" s="64" t="s">
        <v>208</v>
      </c>
      <c r="E48" s="70" t="s">
        <v>182</v>
      </c>
      <c r="F48" s="70">
        <v>115</v>
      </c>
      <c r="I48">
        <v>31</v>
      </c>
      <c r="J48" t="s">
        <v>72</v>
      </c>
    </row>
    <row r="49" spans="3:11" ht="30">
      <c r="C49" s="67">
        <v>32</v>
      </c>
      <c r="D49" s="64" t="s">
        <v>118</v>
      </c>
      <c r="E49" s="70" t="s">
        <v>182</v>
      </c>
      <c r="F49" s="70">
        <v>18</v>
      </c>
      <c r="I49">
        <v>32</v>
      </c>
      <c r="J49" t="s">
        <v>72</v>
      </c>
    </row>
    <row r="50" spans="3:11" ht="30">
      <c r="C50" s="67">
        <v>33</v>
      </c>
      <c r="D50" s="64" t="s">
        <v>168</v>
      </c>
      <c r="E50" s="70" t="s">
        <v>182</v>
      </c>
      <c r="F50" s="70">
        <v>30</v>
      </c>
      <c r="I50">
        <v>33</v>
      </c>
      <c r="J50" t="s">
        <v>72</v>
      </c>
    </row>
    <row r="51" spans="3:11" ht="30">
      <c r="C51" s="67">
        <v>34</v>
      </c>
      <c r="D51" s="64" t="s">
        <v>121</v>
      </c>
      <c r="E51" s="70" t="s">
        <v>182</v>
      </c>
      <c r="F51" s="70">
        <v>83</v>
      </c>
      <c r="I51">
        <v>34</v>
      </c>
      <c r="J51" t="s">
        <v>72</v>
      </c>
    </row>
    <row r="52" spans="3:11" ht="30">
      <c r="C52" s="67">
        <v>35</v>
      </c>
      <c r="D52" s="64" t="s">
        <v>102</v>
      </c>
      <c r="E52" s="70" t="s">
        <v>182</v>
      </c>
      <c r="F52" s="70">
        <v>520</v>
      </c>
      <c r="I52">
        <v>35</v>
      </c>
      <c r="J52" t="s">
        <v>72</v>
      </c>
    </row>
    <row r="53" spans="3:11" ht="30">
      <c r="C53" s="67">
        <v>36</v>
      </c>
      <c r="D53" s="64" t="s">
        <v>128</v>
      </c>
      <c r="E53" s="70" t="s">
        <v>182</v>
      </c>
      <c r="F53" s="70">
        <v>209</v>
      </c>
      <c r="I53">
        <v>36</v>
      </c>
      <c r="J53" t="s">
        <v>72</v>
      </c>
    </row>
    <row r="54" spans="3:11" ht="30">
      <c r="C54" s="67">
        <v>37</v>
      </c>
      <c r="D54" s="64" t="s">
        <v>115</v>
      </c>
      <c r="E54" s="70" t="s">
        <v>182</v>
      </c>
      <c r="F54" s="70">
        <v>102</v>
      </c>
      <c r="I54">
        <v>37</v>
      </c>
      <c r="J54" t="s">
        <v>72</v>
      </c>
    </row>
    <row r="55" spans="3:11" ht="30">
      <c r="C55" s="67">
        <v>38</v>
      </c>
      <c r="D55" s="64" t="s">
        <v>43</v>
      </c>
      <c r="E55" s="70" t="s">
        <v>182</v>
      </c>
      <c r="F55" s="70">
        <v>52</v>
      </c>
      <c r="I55">
        <v>38</v>
      </c>
      <c r="J55" t="s">
        <v>72</v>
      </c>
    </row>
    <row r="56" spans="3:11" ht="30">
      <c r="C56" s="67">
        <v>39</v>
      </c>
      <c r="D56" s="64" t="s">
        <v>62</v>
      </c>
      <c r="E56" s="70" t="s">
        <v>182</v>
      </c>
      <c r="F56" s="70">
        <v>16</v>
      </c>
      <c r="I56">
        <v>39</v>
      </c>
      <c r="J56" t="s">
        <v>72</v>
      </c>
    </row>
    <row r="57" spans="3:11" ht="30">
      <c r="C57" s="67">
        <v>40</v>
      </c>
      <c r="D57" s="64" t="s">
        <v>61</v>
      </c>
      <c r="E57" s="70" t="s">
        <v>182</v>
      </c>
      <c r="F57" s="70">
        <v>66</v>
      </c>
      <c r="I57">
        <v>40</v>
      </c>
      <c r="J57" t="s">
        <v>72</v>
      </c>
    </row>
    <row r="58" spans="3:11" ht="30">
      <c r="C58" s="67">
        <v>41</v>
      </c>
      <c r="D58" s="64" t="s">
        <v>145</v>
      </c>
      <c r="E58" s="70" t="s">
        <v>182</v>
      </c>
      <c r="F58" s="70">
        <v>21</v>
      </c>
      <c r="I58">
        <v>41</v>
      </c>
      <c r="J58" t="s">
        <v>72</v>
      </c>
    </row>
    <row r="59" spans="3:11" ht="45">
      <c r="C59" s="67">
        <v>42</v>
      </c>
      <c r="D59" s="64" t="s">
        <v>92</v>
      </c>
      <c r="E59" s="70" t="s">
        <v>182</v>
      </c>
      <c r="F59" s="70">
        <v>106</v>
      </c>
      <c r="I59">
        <v>42</v>
      </c>
      <c r="J59" t="s">
        <v>72</v>
      </c>
    </row>
    <row r="60" spans="3:11" ht="30">
      <c r="C60" s="67">
        <v>43</v>
      </c>
      <c r="D60" s="64" t="s">
        <v>194</v>
      </c>
      <c r="E60" s="70" t="s">
        <v>182</v>
      </c>
      <c r="F60" s="70">
        <v>92</v>
      </c>
      <c r="I60">
        <v>43</v>
      </c>
      <c r="J60" t="s">
        <v>72</v>
      </c>
    </row>
    <row r="61" spans="3:11" ht="15">
      <c r="C61" s="67">
        <v>44</v>
      </c>
      <c r="D61" s="64" t="s">
        <v>55</v>
      </c>
      <c r="E61" s="70" t="s">
        <v>182</v>
      </c>
      <c r="F61" s="70">
        <v>26</v>
      </c>
      <c r="I61">
        <v>44</v>
      </c>
      <c r="J61" t="s">
        <v>72</v>
      </c>
    </row>
    <row r="62" spans="3:11" ht="30">
      <c r="C62" s="67">
        <v>45</v>
      </c>
      <c r="D62" s="64" t="s">
        <v>110</v>
      </c>
      <c r="E62" s="70" t="s">
        <v>182</v>
      </c>
      <c r="F62" s="70">
        <v>94</v>
      </c>
      <c r="I62">
        <v>45</v>
      </c>
      <c r="J62" t="s">
        <v>72</v>
      </c>
    </row>
    <row r="63" spans="3:11" ht="30">
      <c r="C63" s="67">
        <v>46</v>
      </c>
      <c r="D63" s="64" t="s">
        <v>14</v>
      </c>
      <c r="E63" s="70" t="s">
        <v>182</v>
      </c>
      <c r="F63" s="70">
        <v>41</v>
      </c>
      <c r="I63">
        <v>46</v>
      </c>
      <c r="J63" t="s">
        <v>72</v>
      </c>
    </row>
    <row r="64" spans="3:11" ht="30">
      <c r="C64" s="67">
        <v>47</v>
      </c>
      <c r="D64" s="64" t="s">
        <v>5</v>
      </c>
      <c r="E64" s="70" t="s">
        <v>182</v>
      </c>
      <c r="F64" s="70">
        <v>41</v>
      </c>
      <c r="I64">
        <v>47</v>
      </c>
      <c r="J64" t="s">
        <v>72</v>
      </c>
    </row>
    <row r="65" spans="3:11" ht="30">
      <c r="C65" s="67">
        <v>48</v>
      </c>
      <c r="D65" s="64" t="s">
        <v>70</v>
      </c>
      <c r="E65" s="70" t="s">
        <v>182</v>
      </c>
      <c r="F65" s="70">
        <v>41</v>
      </c>
      <c r="I65">
        <v>48</v>
      </c>
      <c r="J65" t="s">
        <v>72</v>
      </c>
    </row>
    <row r="66" spans="3:11" ht="30">
      <c r="C66" s="67">
        <v>49</v>
      </c>
      <c r="D66" s="64" t="s">
        <v>7</v>
      </c>
      <c r="E66" s="70" t="s">
        <v>182</v>
      </c>
      <c r="F66" s="70">
        <v>41</v>
      </c>
      <c r="I66">
        <v>49</v>
      </c>
      <c r="J66" t="s">
        <v>72</v>
      </c>
    </row>
    <row r="67" spans="3:11" ht="30">
      <c r="C67" s="67">
        <v>50</v>
      </c>
      <c r="D67" s="64" t="s">
        <v>149</v>
      </c>
      <c r="E67" s="70" t="s">
        <v>182</v>
      </c>
      <c r="F67" s="70">
        <v>41</v>
      </c>
      <c r="I67">
        <v>50</v>
      </c>
      <c r="J67" t="s">
        <v>72</v>
      </c>
    </row>
    <row r="68" spans="3:11" ht="30">
      <c r="C68" s="67">
        <v>51</v>
      </c>
      <c r="D68" s="64" t="s">
        <v>49</v>
      </c>
      <c r="E68" s="70" t="s">
        <v>182</v>
      </c>
      <c r="F68" s="70">
        <v>41</v>
      </c>
      <c r="I68">
        <v>51</v>
      </c>
      <c r="J68" t="s">
        <v>72</v>
      </c>
    </row>
    <row r="69" spans="3:11" ht="30">
      <c r="C69" s="67">
        <v>52</v>
      </c>
      <c r="D69" s="64" t="s">
        <v>179</v>
      </c>
      <c r="E69" s="70" t="s">
        <v>182</v>
      </c>
      <c r="F69" s="70">
        <v>41</v>
      </c>
      <c r="I69">
        <v>52</v>
      </c>
      <c r="J69" t="s">
        <v>72</v>
      </c>
    </row>
    <row r="70" spans="3:11" ht="30">
      <c r="C70" s="67">
        <v>53</v>
      </c>
      <c r="D70" s="64" t="s">
        <v>198</v>
      </c>
      <c r="E70" s="70" t="s">
        <v>182</v>
      </c>
      <c r="F70" s="70">
        <v>41</v>
      </c>
      <c r="I70">
        <v>53</v>
      </c>
      <c r="J70" t="s">
        <v>72</v>
      </c>
    </row>
    <row r="71" spans="3:11" ht="30">
      <c r="C71" s="67">
        <v>54</v>
      </c>
      <c r="D71" s="64" t="s">
        <v>46</v>
      </c>
      <c r="E71" s="70" t="s">
        <v>182</v>
      </c>
      <c r="F71" s="70">
        <v>41</v>
      </c>
      <c r="I71">
        <v>54</v>
      </c>
      <c r="J71" t="s">
        <v>72</v>
      </c>
    </row>
    <row r="72" spans="3:11" ht="30">
      <c r="C72" s="67">
        <v>55</v>
      </c>
      <c r="D72" s="64" t="s">
        <v>112</v>
      </c>
      <c r="E72" s="70" t="s">
        <v>182</v>
      </c>
      <c r="F72" s="70">
        <v>41</v>
      </c>
      <c r="I72">
        <v>55</v>
      </c>
      <c r="J72" t="s">
        <v>72</v>
      </c>
    </row>
    <row r="73" spans="3:11" ht="30">
      <c r="C73" s="67">
        <v>56</v>
      </c>
      <c r="D73" s="64" t="s">
        <v>95</v>
      </c>
      <c r="E73" s="70" t="s">
        <v>182</v>
      </c>
      <c r="F73" s="70">
        <v>41</v>
      </c>
      <c r="I73">
        <v>56</v>
      </c>
      <c r="J73" t="s">
        <v>72</v>
      </c>
    </row>
    <row r="74" spans="3:11" ht="30">
      <c r="C74" s="67">
        <v>57</v>
      </c>
      <c r="D74" s="64" t="s">
        <v>171</v>
      </c>
      <c r="E74" s="70" t="s">
        <v>182</v>
      </c>
      <c r="F74" s="70">
        <v>38</v>
      </c>
      <c r="I74">
        <v>57</v>
      </c>
      <c r="J74" t="s">
        <v>72</v>
      </c>
    </row>
    <row r="75" spans="3:11" ht="30">
      <c r="C75" s="67">
        <v>58</v>
      </c>
      <c r="D75" s="64" t="s">
        <v>19</v>
      </c>
      <c r="E75" s="70" t="s">
        <v>182</v>
      </c>
      <c r="F75" s="70">
        <v>41</v>
      </c>
      <c r="I75">
        <v>58</v>
      </c>
      <c r="J75" t="s">
        <v>72</v>
      </c>
    </row>
    <row r="76" spans="3:11" ht="30">
      <c r="C76" s="67">
        <v>59</v>
      </c>
      <c r="D76" s="64" t="s">
        <v>30</v>
      </c>
      <c r="E76" s="70" t="s">
        <v>182</v>
      </c>
      <c r="F76" s="70">
        <v>41</v>
      </c>
      <c r="I76">
        <v>59</v>
      </c>
      <c r="J76" t="s">
        <v>72</v>
      </c>
    </row>
    <row r="77" spans="3:11" ht="30">
      <c r="C77" s="67">
        <v>60</v>
      </c>
      <c r="D77" s="64" t="s">
        <v>181</v>
      </c>
      <c r="E77" s="70" t="s">
        <v>182</v>
      </c>
      <c r="F77" s="70">
        <v>70</v>
      </c>
      <c r="I77">
        <v>60</v>
      </c>
      <c r="J77" t="s">
        <v>72</v>
      </c>
    </row>
    <row r="78" spans="3:11" ht="15">
      <c r="C78" s="67">
        <v>61</v>
      </c>
      <c r="D78" s="64" t="s">
        <v>27</v>
      </c>
      <c r="E78" s="70" t="s">
        <v>182</v>
      </c>
      <c r="F78" s="70">
        <v>42</v>
      </c>
      <c r="I78">
        <v>61</v>
      </c>
      <c r="J78" t="s">
        <v>72</v>
      </c>
    </row>
    <row r="79" spans="3:11" ht="30">
      <c r="C79" s="67">
        <v>62</v>
      </c>
      <c r="D79" s="64" t="s">
        <v>80</v>
      </c>
      <c r="E79" s="70" t="s">
        <v>182</v>
      </c>
      <c r="F79" s="70">
        <v>31</v>
      </c>
      <c r="I79">
        <v>62</v>
      </c>
      <c r="J79" t="s">
        <v>72</v>
      </c>
    </row>
    <row r="80" spans="3:11" ht="30">
      <c r="C80" s="67">
        <v>63</v>
      </c>
      <c r="D80" s="64" t="s">
        <v>52</v>
      </c>
      <c r="E80" s="70" t="s">
        <v>182</v>
      </c>
      <c r="F80" s="70">
        <v>14</v>
      </c>
      <c r="I80">
        <v>63</v>
      </c>
      <c r="J80" t="s">
        <v>72</v>
      </c>
    </row>
    <row r="81" spans="3:11" ht="45">
      <c r="C81" s="67">
        <v>64</v>
      </c>
      <c r="D81" s="64" t="s">
        <v>10</v>
      </c>
      <c r="E81" s="70" t="s">
        <v>182</v>
      </c>
      <c r="F81" s="70">
        <v>60</v>
      </c>
      <c r="I81">
        <v>64</v>
      </c>
      <c r="J81" t="s">
        <v>72</v>
      </c>
    </row>
    <row r="82" spans="3:11" ht="15">
      <c r="C82" s="67">
        <v>65</v>
      </c>
      <c r="D82" s="64" t="s">
        <v>169</v>
      </c>
      <c r="E82" s="70" t="s">
        <v>182</v>
      </c>
      <c r="F82" s="70">
        <v>58</v>
      </c>
      <c r="I82">
        <v>65</v>
      </c>
      <c r="J82" t="s">
        <v>72</v>
      </c>
    </row>
    <row r="83" spans="3:11" ht="15">
      <c r="C83" s="67">
        <v>66</v>
      </c>
      <c r="D83" s="64" t="s">
        <v>101</v>
      </c>
      <c r="E83" s="70" t="s">
        <v>182</v>
      </c>
      <c r="F83" s="70">
        <v>47</v>
      </c>
      <c r="I83">
        <v>66</v>
      </c>
      <c r="J83" t="s">
        <v>72</v>
      </c>
    </row>
    <row r="84" spans="3:11" ht="15">
      <c r="C84" s="67">
        <v>67</v>
      </c>
      <c r="D84" s="64" t="s">
        <v>165</v>
      </c>
      <c r="E84" s="70" t="s">
        <v>182</v>
      </c>
      <c r="F84" s="70">
        <v>103</v>
      </c>
      <c r="I84">
        <v>67</v>
      </c>
      <c r="J84" t="s">
        <v>72</v>
      </c>
    </row>
    <row r="85" spans="3:11" ht="15">
      <c r="C85" s="67">
        <v>68</v>
      </c>
      <c r="D85" s="64" t="s">
        <v>98</v>
      </c>
      <c r="E85" s="70" t="s">
        <v>182</v>
      </c>
      <c r="F85" s="70">
        <v>51</v>
      </c>
      <c r="I85">
        <v>68</v>
      </c>
      <c r="J85" t="s">
        <v>72</v>
      </c>
    </row>
    <row r="86" spans="3:11" ht="30">
      <c r="C86" s="67">
        <v>69</v>
      </c>
      <c r="D86" s="64" t="s">
        <v>144</v>
      </c>
      <c r="E86" s="70" t="s">
        <v>182</v>
      </c>
      <c r="F86" s="70">
        <v>18</v>
      </c>
      <c r="I86">
        <v>69</v>
      </c>
      <c r="J86" t="s">
        <v>72</v>
      </c>
    </row>
    <row r="87" spans="3:11" ht="30">
      <c r="C87" s="67">
        <v>70</v>
      </c>
      <c r="D87" s="64" t="s">
        <v>65</v>
      </c>
      <c r="E87" s="70" t="s">
        <v>182</v>
      </c>
      <c r="F87" s="70">
        <v>131</v>
      </c>
      <c r="I87">
        <v>70</v>
      </c>
      <c r="J87" t="s">
        <v>72</v>
      </c>
    </row>
    <row r="88" spans="3:11" ht="30">
      <c r="C88" s="67">
        <v>71</v>
      </c>
      <c r="D88" s="64" t="s">
        <v>109</v>
      </c>
      <c r="E88" s="70" t="s">
        <v>182</v>
      </c>
      <c r="F88" s="70">
        <v>44</v>
      </c>
      <c r="I88">
        <v>71</v>
      </c>
      <c r="J88" t="s">
        <v>72</v>
      </c>
    </row>
    <row r="89" spans="3:11" ht="30">
      <c r="C89" s="67">
        <v>72</v>
      </c>
      <c r="D89" s="64" t="s">
        <v>157</v>
      </c>
      <c r="E89" s="70" t="s">
        <v>182</v>
      </c>
      <c r="F89" s="70">
        <v>71</v>
      </c>
      <c r="I89">
        <v>72</v>
      </c>
      <c r="J89" t="s">
        <v>72</v>
      </c>
    </row>
    <row r="90" spans="3:11" ht="30">
      <c r="C90" s="67">
        <v>73</v>
      </c>
      <c r="D90" s="64" t="s">
        <v>125</v>
      </c>
      <c r="E90" s="70" t="s">
        <v>182</v>
      </c>
      <c r="F90" s="70">
        <v>20</v>
      </c>
      <c r="I90">
        <v>73</v>
      </c>
      <c r="J90" t="s">
        <v>72</v>
      </c>
    </row>
    <row r="91" spans="3:11" ht="30">
      <c r="C91" s="67">
        <v>74</v>
      </c>
      <c r="D91" s="64" t="s">
        <v>186</v>
      </c>
      <c r="E91" s="70" t="s">
        <v>182</v>
      </c>
      <c r="F91" s="70">
        <v>111</v>
      </c>
      <c r="I91">
        <v>74</v>
      </c>
      <c r="J91" t="s">
        <v>72</v>
      </c>
    </row>
    <row r="92" spans="3:11" ht="30">
      <c r="C92" s="67">
        <v>75</v>
      </c>
      <c r="D92" s="64" t="s">
        <v>79</v>
      </c>
      <c r="E92" s="70" t="s">
        <v>182</v>
      </c>
      <c r="F92" s="70">
        <v>29</v>
      </c>
      <c r="I92">
        <v>75</v>
      </c>
      <c r="J92" t="s">
        <v>72</v>
      </c>
    </row>
    <row r="93" spans="3:11" ht="15">
      <c r="C93" s="67">
        <v>76</v>
      </c>
      <c r="D93" s="64" t="s">
        <v>155</v>
      </c>
      <c r="E93" s="70" t="s">
        <v>182</v>
      </c>
      <c r="F93" s="70">
        <v>29</v>
      </c>
      <c r="I93">
        <v>76</v>
      </c>
      <c r="J93" t="s">
        <v>72</v>
      </c>
    </row>
    <row r="94" spans="3:11" ht="30">
      <c r="C94" s="67">
        <v>77</v>
      </c>
      <c r="D94" s="64" t="s">
        <v>38</v>
      </c>
      <c r="E94" s="70" t="s">
        <v>182</v>
      </c>
      <c r="F94" s="70">
        <v>66</v>
      </c>
      <c r="I94">
        <v>77</v>
      </c>
      <c r="J94" t="s">
        <v>72</v>
      </c>
    </row>
    <row r="95" spans="3:11" ht="30">
      <c r="C95" s="67">
        <v>78</v>
      </c>
      <c r="D95" s="64" t="s">
        <v>87</v>
      </c>
      <c r="E95" s="70" t="s">
        <v>182</v>
      </c>
      <c r="F95" s="70">
        <v>132</v>
      </c>
      <c r="I95">
        <v>78</v>
      </c>
      <c r="J95" t="s">
        <v>72</v>
      </c>
    </row>
    <row r="96" spans="3:11" ht="30">
      <c r="C96" s="67">
        <v>79</v>
      </c>
      <c r="D96" s="64" t="s">
        <v>64</v>
      </c>
      <c r="E96" s="70" t="s">
        <v>182</v>
      </c>
      <c r="F96" s="70">
        <v>37</v>
      </c>
      <c r="I96">
        <v>79</v>
      </c>
      <c r="J96" t="s">
        <v>72</v>
      </c>
    </row>
    <row r="97" spans="3:11" ht="30">
      <c r="C97" s="67">
        <v>80</v>
      </c>
      <c r="D97" s="64" t="s">
        <v>209</v>
      </c>
      <c r="E97" s="70" t="s">
        <v>182</v>
      </c>
      <c r="F97" s="70">
        <v>69</v>
      </c>
      <c r="I97">
        <v>80</v>
      </c>
      <c r="J97" t="s">
        <v>72</v>
      </c>
    </row>
    <row r="98" spans="3:11" ht="30">
      <c r="C98" s="67">
        <v>81</v>
      </c>
      <c r="D98" s="64" t="s">
        <v>60</v>
      </c>
      <c r="E98" s="70" t="s">
        <v>182</v>
      </c>
      <c r="F98" s="70">
        <v>105</v>
      </c>
      <c r="I98">
        <v>81</v>
      </c>
      <c r="J98" t="s">
        <v>72</v>
      </c>
    </row>
    <row r="99" spans="3:11" ht="30">
      <c r="C99" s="67">
        <v>82</v>
      </c>
      <c r="D99" s="64" t="s">
        <v>133</v>
      </c>
      <c r="E99" s="70" t="s">
        <v>182</v>
      </c>
      <c r="F99" s="70">
        <v>46</v>
      </c>
      <c r="I99">
        <v>82</v>
      </c>
      <c r="J99" t="s">
        <v>72</v>
      </c>
    </row>
    <row r="100" spans="3:11" ht="30">
      <c r="C100" s="67">
        <v>83</v>
      </c>
      <c r="D100" s="64" t="s">
        <v>204</v>
      </c>
      <c r="E100" s="70" t="s">
        <v>182</v>
      </c>
      <c r="F100" s="70">
        <v>116</v>
      </c>
      <c r="I100">
        <v>83</v>
      </c>
      <c r="J100" t="s">
        <v>72</v>
      </c>
    </row>
    <row r="101" spans="3:11" ht="30">
      <c r="C101" s="67">
        <v>84</v>
      </c>
      <c r="D101" s="64" t="s">
        <v>123</v>
      </c>
      <c r="E101" s="70" t="s">
        <v>182</v>
      </c>
      <c r="F101" s="70">
        <v>79</v>
      </c>
      <c r="I101">
        <v>84</v>
      </c>
      <c r="J101" t="s">
        <v>72</v>
      </c>
    </row>
    <row r="102" spans="3:11" ht="30">
      <c r="C102" s="67">
        <v>85</v>
      </c>
      <c r="D102" s="64" t="s">
        <v>58</v>
      </c>
      <c r="E102" s="70" t="s">
        <v>182</v>
      </c>
      <c r="F102" s="70">
        <v>54</v>
      </c>
      <c r="I102">
        <v>85</v>
      </c>
      <c r="J102" t="s">
        <v>72</v>
      </c>
    </row>
    <row r="103" spans="3:11" ht="30">
      <c r="C103" s="67">
        <v>86</v>
      </c>
      <c r="D103" s="64" t="s">
        <v>16</v>
      </c>
      <c r="E103" s="70" t="s">
        <v>182</v>
      </c>
      <c r="F103" s="70">
        <v>225</v>
      </c>
      <c r="I103">
        <v>86</v>
      </c>
      <c r="J103" t="s">
        <v>72</v>
      </c>
    </row>
    <row r="104" spans="3:11" ht="30">
      <c r="C104" s="67">
        <v>87</v>
      </c>
      <c r="D104" s="64" t="s">
        <v>28</v>
      </c>
      <c r="E104" s="70" t="s">
        <v>182</v>
      </c>
      <c r="F104" s="70">
        <v>78</v>
      </c>
      <c r="I104">
        <v>87</v>
      </c>
      <c r="J104" t="s">
        <v>72</v>
      </c>
    </row>
    <row r="105" spans="3:11" ht="30">
      <c r="C105" s="67">
        <v>88</v>
      </c>
      <c r="D105" s="64" t="s">
        <v>106</v>
      </c>
      <c r="E105" s="70" t="s">
        <v>182</v>
      </c>
      <c r="F105" s="70">
        <v>16</v>
      </c>
      <c r="I105">
        <v>88</v>
      </c>
      <c r="J105" t="s">
        <v>72</v>
      </c>
    </row>
    <row r="106" spans="3:11" ht="30">
      <c r="C106" s="67">
        <v>89</v>
      </c>
      <c r="D106" s="64" t="s">
        <v>84</v>
      </c>
      <c r="E106" s="70" t="s">
        <v>182</v>
      </c>
      <c r="F106" s="70">
        <v>66</v>
      </c>
      <c r="I106">
        <v>89</v>
      </c>
      <c r="J106" t="s">
        <v>72</v>
      </c>
    </row>
    <row r="107" spans="3:11" ht="30">
      <c r="C107" s="67">
        <v>90</v>
      </c>
      <c r="D107" s="64" t="s">
        <v>132</v>
      </c>
      <c r="E107" s="70" t="s">
        <v>182</v>
      </c>
      <c r="F107" s="70">
        <v>57</v>
      </c>
      <c r="I107">
        <v>90</v>
      </c>
      <c r="J107" t="s">
        <v>72</v>
      </c>
    </row>
    <row r="108" spans="3:11" ht="30">
      <c r="C108" s="67">
        <v>91</v>
      </c>
      <c r="D108" s="64" t="s">
        <v>108</v>
      </c>
      <c r="E108" s="70" t="s">
        <v>182</v>
      </c>
      <c r="F108" s="70">
        <v>169</v>
      </c>
      <c r="I108">
        <v>91</v>
      </c>
      <c r="J108" t="s">
        <v>72</v>
      </c>
    </row>
    <row r="109" spans="3:11" ht="30">
      <c r="C109" s="67">
        <v>92</v>
      </c>
      <c r="D109" s="64" t="s">
        <v>148</v>
      </c>
      <c r="E109" s="70" t="s">
        <v>182</v>
      </c>
      <c r="F109" s="70">
        <v>79</v>
      </c>
      <c r="I109">
        <v>92</v>
      </c>
      <c r="J109" t="s">
        <v>72</v>
      </c>
    </row>
    <row r="110" spans="3:11" ht="30">
      <c r="C110" s="67">
        <v>93</v>
      </c>
      <c r="D110" s="64" t="s">
        <v>96</v>
      </c>
      <c r="E110" s="70" t="s">
        <v>182</v>
      </c>
      <c r="F110" s="70">
        <v>68</v>
      </c>
      <c r="I110">
        <v>93</v>
      </c>
      <c r="J110" t="s">
        <v>72</v>
      </c>
    </row>
    <row r="111" spans="3:11" ht="30">
      <c r="C111" s="67">
        <v>94</v>
      </c>
      <c r="D111" s="64" t="s">
        <v>107</v>
      </c>
      <c r="E111" s="70" t="s">
        <v>182</v>
      </c>
      <c r="F111" s="70">
        <v>27</v>
      </c>
      <c r="I111">
        <v>94</v>
      </c>
      <c r="J111" t="s">
        <v>72</v>
      </c>
    </row>
    <row r="112" spans="3:11" ht="30">
      <c r="C112" s="67">
        <v>95</v>
      </c>
      <c r="D112" s="64" t="s">
        <v>104</v>
      </c>
      <c r="E112" s="70" t="s">
        <v>182</v>
      </c>
      <c r="F112" s="70">
        <v>149</v>
      </c>
      <c r="I112">
        <v>95</v>
      </c>
      <c r="J112" t="s">
        <v>72</v>
      </c>
    </row>
    <row r="113" spans="3:11" ht="30">
      <c r="C113" s="67">
        <v>96</v>
      </c>
      <c r="D113" s="64" t="s">
        <v>82</v>
      </c>
      <c r="E113" s="70" t="s">
        <v>182</v>
      </c>
      <c r="F113" s="70">
        <v>131</v>
      </c>
      <c r="I113">
        <v>96</v>
      </c>
      <c r="J113" t="s">
        <v>72</v>
      </c>
    </row>
    <row r="114" spans="3:11" ht="30">
      <c r="C114" s="67">
        <v>97</v>
      </c>
      <c r="D114" s="64" t="s">
        <v>120</v>
      </c>
      <c r="E114" s="70" t="s">
        <v>182</v>
      </c>
      <c r="F114" s="70">
        <v>199</v>
      </c>
      <c r="I114">
        <v>97</v>
      </c>
      <c r="J114" t="s">
        <v>72</v>
      </c>
    </row>
    <row r="115" spans="3:11" ht="30">
      <c r="C115" s="67">
        <v>98</v>
      </c>
      <c r="D115" s="64" t="s">
        <v>163</v>
      </c>
      <c r="E115" s="70" t="s">
        <v>182</v>
      </c>
      <c r="F115" s="70">
        <v>49</v>
      </c>
      <c r="I115">
        <v>98</v>
      </c>
      <c r="J115" t="s">
        <v>72</v>
      </c>
    </row>
    <row r="116" spans="3:11" ht="30.75" thickBot="1">
      <c r="C116" s="68">
        <v>99</v>
      </c>
      <c r="D116" s="65" t="s">
        <v>48</v>
      </c>
      <c r="E116" s="71" t="s">
        <v>182</v>
      </c>
      <c r="F116" s="71">
        <v>134</v>
      </c>
      <c r="I116">
        <v>99</v>
      </c>
      <c r="J116" t="s">
        <v>72</v>
      </c>
    </row>
    <row r="117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45</v>
      </c>
    </row>
    <row r="3" spans="2:5" ht="15">
      <c r="B3" s="61" t="s">
        <v>9</v>
      </c>
      <c r="C3" s="62" t="s">
        <v>23</v>
      </c>
      <c r="D3" s="77"/>
      <c r="E3" s="77"/>
    </row>
    <row r="5" ht="27.75" customHeight="1" thickBot="1">
      <c r="B5" s="8" t="s">
        <v>156</v>
      </c>
    </row>
    <row r="6" spans="2:6" s="59" customFormat="1" ht="45.75" customHeight="1" thickBot="1">
      <c r="B6" s="56" t="s">
        <v>8</v>
      </c>
      <c r="C6" s="60" t="s">
        <v>190</v>
      </c>
      <c r="D6" s="78"/>
      <c r="E6" s="78"/>
      <c r="F6"/>
    </row>
    <row r="7" spans="2:5" ht="42.75" customHeight="1" thickBot="1">
      <c r="B7" s="5" t="s">
        <v>180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10000098073 )</v>
      </c>
      <c r="D7" s="79"/>
      <c r="E7" s="79"/>
    </row>
    <row r="8" spans="2:5" ht="34.5" customHeight="1" thickBot="1">
      <c r="B8" s="4" t="s">
        <v>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10000098073 )</v>
      </c>
      <c r="D8" s="80"/>
      <c r="E8" s="80"/>
    </row>
    <row r="9" spans="2:5" ht="26.25" customHeight="1" thickBot="1">
      <c r="B9" s="5" t="s">
        <v>20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10000098073 )</v>
      </c>
      <c r="D9" s="81"/>
      <c r="E9" s="81"/>
    </row>
    <row r="10" spans="2:5" ht="54" customHeight="1" thickBot="1">
      <c r="B10" s="4" t="s">
        <v>212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10000098073 )</v>
      </c>
      <c r="D10" s="80"/>
      <c r="E10" s="80"/>
    </row>
    <row r="11" spans="2:5" ht="45.75" thickBot="1">
      <c r="B11" s="5" t="s">
        <v>35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10000098073 )</v>
      </c>
      <c r="D11" s="81"/>
      <c r="E11" s="81"/>
    </row>
    <row r="13" ht="15.75" thickBot="1">
      <c r="B13" t="s">
        <v>126</v>
      </c>
    </row>
    <row r="14" spans="2:6" ht="99.75" customHeight="1" thickBot="1">
      <c r="B14" s="5" t="s">
        <v>13</v>
      </c>
      <c r="C14" s="58" t="s">
        <v>159</v>
      </c>
      <c r="D14" s="58"/>
      <c r="E14" s="58"/>
      <c r="F14" s="58" t="s">
        <v>117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187</v>
      </c>
    </row>
    <row r="18" spans="2:5" ht="30.75" thickBot="1">
      <c r="B18" s="4" t="s">
        <v>94</v>
      </c>
      <c r="C18" s="2" t="str">
        <f>"SELECT "&amp;UNIT_COUNT&amp;"  as QtyRows "</f>
        <v>SELECT 99  as QtyRows </v>
      </c>
      <c r="D18" s="80" t="s">
        <v>36</v>
      </c>
      <c r="E18" s="80"/>
    </row>
    <row r="19" spans="2:6" ht="99.75" customHeight="1" thickBot="1">
      <c r="B19" s="5" t="s">
        <v>114</v>
      </c>
      <c r="C19" s="39" t="s">
        <v>12</v>
      </c>
      <c r="D19" s="39" t="s">
        <v>12</v>
      </c>
      <c r="E19" s="39" t="s">
        <v>151</v>
      </c>
      <c r="F19" s="39" t="s">
        <v>166</v>
      </c>
    </row>
    <row r="20" spans="2:6" ht="99.75" customHeight="1" thickBot="1">
      <c r="B20" s="4" t="s">
        <v>3</v>
      </c>
      <c r="C20" s="2" t="s">
        <v>91</v>
      </c>
      <c r="D20" s="2" t="s">
        <v>91</v>
      </c>
      <c r="E20" s="2" t="s">
        <v>137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122</v>
      </c>
    </row>
    <row r="3" spans="3:6" ht="15.75" thickBot="1">
      <c r="C3" s="41" t="s">
        <v>207</v>
      </c>
      <c r="D3" s="42" t="s">
        <v>75</v>
      </c>
      <c r="E3" s="42" t="s">
        <v>74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9</v>
      </c>
      <c r="D5" s="54">
        <v>10000000001</v>
      </c>
      <c r="E5" s="45" t="s">
        <v>71</v>
      </c>
      <c r="F5" s="45" t="s">
        <v>63</v>
      </c>
      <c r="G5" s="53" t="s">
        <v>141</v>
      </c>
      <c r="H5" s="3">
        <v>0</v>
      </c>
    </row>
    <row r="6" spans="3:6" ht="15">
      <c r="C6" s="46" t="s">
        <v>78</v>
      </c>
      <c r="D6" s="55">
        <v>0</v>
      </c>
      <c r="E6" s="47" t="s">
        <v>131</v>
      </c>
      <c r="F6" s="47" t="s">
        <v>210</v>
      </c>
    </row>
    <row r="7" spans="3:6" ht="15">
      <c r="C7" s="48" t="s">
        <v>154</v>
      </c>
      <c r="D7" s="49" t="s">
        <v>136</v>
      </c>
      <c r="E7" s="47" t="s">
        <v>202</v>
      </c>
      <c r="F7" s="47" t="s">
        <v>57</v>
      </c>
    </row>
    <row r="8" spans="3:6" ht="15">
      <c r="C8" s="48" t="s">
        <v>140</v>
      </c>
      <c r="D8" s="49" t="s">
        <v>68</v>
      </c>
      <c r="E8" s="47" t="s">
        <v>185</v>
      </c>
      <c r="F8" s="47" t="s">
        <v>31</v>
      </c>
    </row>
    <row r="9" spans="3:6" ht="15">
      <c r="C9" s="48" t="s">
        <v>32</v>
      </c>
      <c r="D9" s="49" t="s">
        <v>71</v>
      </c>
      <c r="E9" s="47" t="s">
        <v>71</v>
      </c>
      <c r="F9" s="47" t="s">
        <v>71</v>
      </c>
    </row>
    <row r="10" spans="3:6" ht="15">
      <c r="C10" s="48"/>
      <c r="D10" s="49"/>
      <c r="E10" s="47"/>
      <c r="F10" s="47"/>
    </row>
    <row r="11" spans="3:6" ht="15">
      <c r="C11" s="48" t="s">
        <v>32</v>
      </c>
      <c r="D11" s="49" t="s">
        <v>71</v>
      </c>
      <c r="E11" s="47" t="s">
        <v>71</v>
      </c>
      <c r="F11" s="47" t="s">
        <v>71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147</v>
      </c>
      <c r="D14" s="3" t="str">
        <f>" AND ( ISN_INVENTORY= "&amp;ISN_INVENTORY&amp;" )"</f>
        <v> AND ( ISN_INVENTORY= 10000098073 )</v>
      </c>
      <c r="F14" s="27"/>
    </row>
    <row r="15" spans="3:6" ht="15.75" customHeight="1">
      <c r="C15" t="s">
        <v>24</v>
      </c>
      <c r="D15" s="3">
        <f>COUNTA(NUM_Count)</f>
        <v>99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90</v>
      </c>
    </row>
    <row r="19" spans="2:8" ht="32.25" customHeight="1" thickBot="1" thickTop="1">
      <c r="B19" s="20" t="s">
        <v>93</v>
      </c>
      <c r="C19" s="20" t="s">
        <v>105</v>
      </c>
      <c r="D19" s="20" t="s">
        <v>139</v>
      </c>
      <c r="E19" s="20" t="s">
        <v>113</v>
      </c>
      <c r="F19" s="20" t="s">
        <v>188</v>
      </c>
      <c r="G19" s="20" t="s">
        <v>130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191</v>
      </c>
      <c r="D21" s="9" t="s">
        <v>59</v>
      </c>
      <c r="E21" s="21" t="s">
        <v>197</v>
      </c>
      <c r="F21" s="21" t="s">
        <v>71</v>
      </c>
      <c r="G21" s="21" t="s">
        <v>22</v>
      </c>
      <c r="H21" s="10"/>
    </row>
    <row r="22" spans="2:8" ht="15">
      <c r="B22" s="37">
        <v>5</v>
      </c>
      <c r="C22" s="34" t="s">
        <v>9</v>
      </c>
      <c r="D22" s="16" t="s">
        <v>134</v>
      </c>
      <c r="E22" s="22" t="s">
        <v>195</v>
      </c>
      <c r="F22" s="22" t="s">
        <v>71</v>
      </c>
      <c r="G22" s="22" t="s">
        <v>22</v>
      </c>
      <c r="H22" s="18"/>
    </row>
    <row r="23" spans="2:8" ht="15">
      <c r="B23" s="37">
        <v>0</v>
      </c>
      <c r="C23" s="34" t="s">
        <v>18</v>
      </c>
      <c r="D23" s="16" t="s">
        <v>103</v>
      </c>
      <c r="E23" s="22" t="s">
        <v>195</v>
      </c>
      <c r="F23" s="22" t="s">
        <v>71</v>
      </c>
      <c r="G23" s="22" t="s">
        <v>22</v>
      </c>
      <c r="H23" s="18"/>
    </row>
    <row r="24" spans="2:8" ht="15">
      <c r="B24" s="37">
        <v>0</v>
      </c>
      <c r="C24" s="34" t="s">
        <v>138</v>
      </c>
      <c r="D24" s="16" t="s">
        <v>129</v>
      </c>
      <c r="E24" s="22" t="s">
        <v>197</v>
      </c>
      <c r="F24" s="22"/>
      <c r="G24" s="22" t="s">
        <v>22</v>
      </c>
      <c r="H24" s="18"/>
    </row>
    <row r="25" spans="2:8" ht="15">
      <c r="B25" s="37">
        <v>0</v>
      </c>
      <c r="C25" s="34" t="s">
        <v>97</v>
      </c>
      <c r="D25" s="16" t="s">
        <v>184</v>
      </c>
      <c r="E25" s="22" t="s">
        <v>195</v>
      </c>
      <c r="F25" s="22" t="s">
        <v>71</v>
      </c>
      <c r="G25" s="22" t="s">
        <v>22</v>
      </c>
      <c r="H25" s="18"/>
    </row>
    <row r="26" spans="2:8" ht="15">
      <c r="B26" s="37">
        <v>0</v>
      </c>
      <c r="C26" s="34" t="s">
        <v>88</v>
      </c>
      <c r="D26" s="17" t="s">
        <v>172</v>
      </c>
      <c r="E26" s="22" t="s">
        <v>197</v>
      </c>
      <c r="F26" s="22" t="s">
        <v>71</v>
      </c>
      <c r="G26" s="22" t="s">
        <v>22</v>
      </c>
      <c r="H26" s="18"/>
    </row>
    <row r="27" spans="2:8" ht="15">
      <c r="B27" s="38">
        <v>0</v>
      </c>
      <c r="C27" s="35" t="s">
        <v>160</v>
      </c>
      <c r="D27" s="11" t="s">
        <v>33</v>
      </c>
      <c r="E27" s="22" t="s">
        <v>195</v>
      </c>
      <c r="F27" s="22" t="s">
        <v>71</v>
      </c>
      <c r="G27" s="22" t="s">
        <v>22</v>
      </c>
      <c r="H27" s="18"/>
    </row>
    <row r="28" spans="2:8" ht="15">
      <c r="B28" s="38">
        <v>0</v>
      </c>
      <c r="C28" s="35" t="s">
        <v>76</v>
      </c>
      <c r="D28" s="11" t="s">
        <v>11</v>
      </c>
      <c r="E28" s="22" t="s">
        <v>195</v>
      </c>
      <c r="F28" s="22" t="s">
        <v>192</v>
      </c>
      <c r="G28" s="22" t="s">
        <v>22</v>
      </c>
      <c r="H28" s="18"/>
    </row>
    <row r="29" spans="2:8" ht="15">
      <c r="B29" s="38">
        <v>0</v>
      </c>
      <c r="C29" s="35" t="s">
        <v>124</v>
      </c>
      <c r="D29" s="11" t="s">
        <v>67</v>
      </c>
      <c r="E29" s="22" t="s">
        <v>195</v>
      </c>
      <c r="F29" s="22" t="s">
        <v>71</v>
      </c>
      <c r="G29" s="22" t="s">
        <v>22</v>
      </c>
      <c r="H29" s="18"/>
    </row>
    <row r="30" spans="2:8" ht="15">
      <c r="B30" s="38">
        <v>0</v>
      </c>
      <c r="C30" s="35" t="s">
        <v>50</v>
      </c>
      <c r="D30" s="11" t="s">
        <v>119</v>
      </c>
      <c r="E30" s="22" t="s">
        <v>195</v>
      </c>
      <c r="F30" s="22" t="s">
        <v>71</v>
      </c>
      <c r="G30" s="22" t="s">
        <v>22</v>
      </c>
      <c r="H30" s="18"/>
    </row>
    <row r="31" spans="2:8" ht="15">
      <c r="B31" s="38">
        <v>0</v>
      </c>
      <c r="C31" s="35" t="s">
        <v>99</v>
      </c>
      <c r="D31" s="11" t="s">
        <v>153</v>
      </c>
      <c r="E31" s="22" t="s">
        <v>170</v>
      </c>
      <c r="F31" s="22"/>
      <c r="G31" s="22" t="s">
        <v>22</v>
      </c>
      <c r="H31" s="18"/>
    </row>
    <row r="32" spans="2:8" ht="15">
      <c r="B32" s="38">
        <v>0</v>
      </c>
      <c r="C32" s="35" t="s">
        <v>32</v>
      </c>
      <c r="D32" s="11" t="s">
        <v>71</v>
      </c>
      <c r="E32" s="11" t="s">
        <v>71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193</v>
      </c>
    </row>
    <row r="39" spans="3:8" ht="46.5" thickBot="1" thickTop="1">
      <c r="C39" s="28" t="s">
        <v>205</v>
      </c>
      <c r="D39" s="28" t="s">
        <v>139</v>
      </c>
      <c r="E39" s="28" t="s">
        <v>211</v>
      </c>
      <c r="F39" s="28" t="s">
        <v>188</v>
      </c>
      <c r="G39" s="28" t="s">
        <v>130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11</v>
      </c>
      <c r="E41" s="21" t="s">
        <v>206</v>
      </c>
      <c r="F41" s="21" t="s">
        <v>71</v>
      </c>
      <c r="G41" s="21"/>
      <c r="H41" s="10"/>
    </row>
    <row r="42" spans="3:8" ht="15">
      <c r="C42" s="76">
        <v>9.11</v>
      </c>
      <c r="D42" s="17" t="s">
        <v>11</v>
      </c>
      <c r="E42" s="22" t="s">
        <v>162</v>
      </c>
      <c r="F42" s="22" t="s">
        <v>71</v>
      </c>
      <c r="G42" s="22"/>
      <c r="H42" s="18"/>
    </row>
    <row r="43" spans="3:8" ht="15">
      <c r="C43" s="76">
        <v>0</v>
      </c>
      <c r="D43" s="17" t="s">
        <v>67</v>
      </c>
      <c r="E43" s="22" t="s">
        <v>206</v>
      </c>
      <c r="F43" s="22" t="s">
        <v>71</v>
      </c>
      <c r="G43" s="22"/>
      <c r="H43" s="18"/>
    </row>
    <row r="44" spans="3:8" ht="15">
      <c r="C44" s="76">
        <v>3.5</v>
      </c>
      <c r="D44" s="17" t="s">
        <v>67</v>
      </c>
      <c r="E44" s="22" t="s">
        <v>162</v>
      </c>
      <c r="F44" s="22" t="s">
        <v>71</v>
      </c>
      <c r="G44" s="22"/>
      <c r="H44" s="18"/>
    </row>
    <row r="45" spans="3:8" ht="15">
      <c r="C45" s="76">
        <v>0</v>
      </c>
      <c r="D45" s="17" t="s">
        <v>67</v>
      </c>
      <c r="E45" s="22" t="s">
        <v>47</v>
      </c>
      <c r="F45" s="22" t="s">
        <v>71</v>
      </c>
      <c r="G45" s="22"/>
      <c r="H45" s="18"/>
    </row>
    <row r="46" spans="3:8" ht="15">
      <c r="C46" s="76">
        <v>0</v>
      </c>
      <c r="D46" s="17" t="s">
        <v>119</v>
      </c>
      <c r="E46" s="22" t="s">
        <v>206</v>
      </c>
      <c r="F46" s="22" t="s">
        <v>71</v>
      </c>
      <c r="G46" s="22"/>
      <c r="H46" s="18"/>
    </row>
    <row r="47" spans="3:8" ht="15">
      <c r="C47" s="76">
        <v>3.5</v>
      </c>
      <c r="D47" s="17" t="s">
        <v>119</v>
      </c>
      <c r="E47" s="22" t="s">
        <v>42</v>
      </c>
      <c r="F47" s="22" t="s">
        <v>71</v>
      </c>
      <c r="G47" s="22"/>
      <c r="H47" s="18"/>
    </row>
    <row r="48" spans="3:8" ht="15">
      <c r="C48" s="76">
        <v>0</v>
      </c>
      <c r="D48" s="17" t="s">
        <v>119</v>
      </c>
      <c r="E48" s="22" t="s">
        <v>47</v>
      </c>
      <c r="F48" s="22" t="s">
        <v>71</v>
      </c>
      <c r="G48" s="22"/>
      <c r="H48" s="18"/>
    </row>
    <row r="49" spans="3:8" ht="15">
      <c r="C49" s="74" t="s">
        <v>32</v>
      </c>
      <c r="D49" s="11" t="s">
        <v>71</v>
      </c>
      <c r="E49" s="11" t="s">
        <v>71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11</v>
      </c>
      <c r="E51" s="22" t="s">
        <v>189</v>
      </c>
      <c r="F51" s="22" t="s">
        <v>71</v>
      </c>
      <c r="G51" s="22"/>
      <c r="H51" s="18"/>
    </row>
    <row r="52" spans="3:8" ht="15">
      <c r="C52" s="76">
        <v>5</v>
      </c>
      <c r="D52" s="17" t="s">
        <v>11</v>
      </c>
      <c r="E52" s="22" t="s">
        <v>89</v>
      </c>
      <c r="F52" s="22" t="s">
        <v>71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2016-12-23T09:50:08Z</dcterms:modified>
  <cp:category/>
  <cp:version/>
  <cp:contentType/>
  <cp:contentStatus/>
</cp:coreProperties>
</file>