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Архивная опись" sheetId="1" r:id="rId1"/>
    <sheet name="л2" sheetId="2" state="hidden" r:id="rId2"/>
    <sheet name="л3" sheetId="3" state="hidden" r:id="rId3"/>
    <sheet name="л4" sheetId="4" state="hidden" r:id="rId4"/>
    <sheet name="Sys_Select" sheetId="5" state="hidden" r:id="rId5"/>
    <sheet name="Sys_Description" sheetId="6" state="hidden" r:id="rId6"/>
  </sheets>
  <definedNames>
    <definedName name="ARCHIVE_NAME">'Архивная опись'!$C$3</definedName>
    <definedName name="ErrCode">'Sys_Description'!$H$5</definedName>
    <definedName name="FUND_NAME">'Архивная опись'!$C$5</definedName>
    <definedName name="FUND_NUM">'Архивная опись'!$E$7</definedName>
    <definedName name="INVENTORY_NAME">'Архивная опись'!$C$11:$F$11</definedName>
    <definedName name="INVENTORY_NUM">'Архивная опись'!$E$9</definedName>
    <definedName name="ISN_ARCHIVE">'Sys_Description'!$D$5</definedName>
    <definedName name="ISN_FUND">'Sys_Description'!$D$6</definedName>
    <definedName name="ISN_INVENTORY">'Sys_Description'!$D$7</definedName>
    <definedName name="ISN_SECURLEVEL">'Sys_Description'!$D$8</definedName>
    <definedName name="NUM_Count">'Архивная опись'!$D$18:$D$608</definedName>
    <definedName name="NUM_FROM">'Архивная опись'!#REF!</definedName>
    <definedName name="NUM_TO">'Архивная опись'!#REF!</definedName>
    <definedName name="Parameter">'Sys_Description'!$D$14</definedName>
    <definedName name="ParameterISN_INVENTORY">'Sys_Description'!$D$12</definedName>
    <definedName name="ParameterSQLDescription" localSheetId="5">'Sys_Description'!$C$5:$F$12</definedName>
    <definedName name="ParameterSQLDescription">'Sys_Description'!$C$5:$F$12</definedName>
    <definedName name="PASS_YEAR_1">'Архивная опись'!$H$6</definedName>
    <definedName name="PASS_YEAR_2">'Архивная опись'!$H$11</definedName>
    <definedName name="ProcessDescription" localSheetId="5">'Sys_Description'!$B$21:$H$35</definedName>
    <definedName name="ProcessDescription">'Sys_Description'!$B$21:$H$35</definedName>
    <definedName name="ProcessParsing" localSheetId="5">'Sys_Description'!$C$41:$H$53</definedName>
    <definedName name="ProcessParsing">'Sys_Description'!$C$41:$H$53</definedName>
    <definedName name="SELECT_ARCHIVE_NAME">'Sys_Select'!$C$6</definedName>
    <definedName name="SELECT_FUND_NAME">'Sys_Select'!$C$7</definedName>
    <definedName name="SELECT_FUND_NUM">'Sys_Select'!$C$8</definedName>
    <definedName name="SELECT_INVENTORY_NAME">'Sys_Select'!$C$10</definedName>
    <definedName name="SELECT_INVENTORY_NUM">'Sys_Select'!$C$9</definedName>
    <definedName name="SELECT_ISN_ARCHIVE">'Sys_Select'!$C$3</definedName>
    <definedName name="SELECT_NUM_FROM">'Sys_Select'!$C$19</definedName>
    <definedName name="SELECT_NUM_TO">'Sys_Select'!$C$20</definedName>
    <definedName name="SELECT_Specification_1">'Sys_Select'!$C$14</definedName>
    <definedName name="SELECT_START_END_YEAR">'Sys_Select'!$C$11</definedName>
    <definedName name="SELECT_UNIT_COUNT">'Sys_Select'!$C$18</definedName>
    <definedName name="Specification_1">'Архивная опись'!$C$18:$F$608</definedName>
    <definedName name="START_END_YEAR">'Архивная опись'!$C$14:$F$14</definedName>
    <definedName name="TEST">'л2'!$D$3</definedName>
    <definedName name="UNIT_COUNT">'Sys_Description'!$D$15</definedName>
    <definedName name="UNIT_COUNT_STR">'Архивная опись'!#REF!</definedName>
  </definedNames>
  <calcPr fullCalcOnLoad="1"/>
</workbook>
</file>

<file path=xl/sharedStrings.xml><?xml version="1.0" encoding="utf-8"?>
<sst xmlns="http://schemas.openxmlformats.org/spreadsheetml/2006/main" count="3865" uniqueCount="1040">
  <si>
    <t xml:space="preserve">Сметы расходов на 1975 г.                                                                                                                                                                                                                                 </t>
  </si>
  <si>
    <t xml:space="preserve">Утвержденным бюджет сельского Совета на 1990 г.                                                                                                                                                                                                           </t>
  </si>
  <si>
    <t xml:space="preserve">Бюджет сельского Совета за  1974 г.                                                                                                                                                                                                                       </t>
  </si>
  <si>
    <t xml:space="preserve">Бюджет сельского Совета на 1967 год                                                                                                                                                                                                                       </t>
  </si>
  <si>
    <t xml:space="preserve">Протоколы сессии сельского Совета                                                                                                                                                                                                                         </t>
  </si>
  <si>
    <t xml:space="preserve">Сметы расходов сельского бюджета                                                                                                                                                                                                                          </t>
  </si>
  <si>
    <t xml:space="preserve">Похозяйственная книга дер.Омутница,том 1                                                                                                                                                                                                                                  </t>
  </si>
  <si>
    <t>12.01.1980 - 24.12.1980</t>
  </si>
  <si>
    <t xml:space="preserve">Бюджет сельского Совета на 1980 г.                                                                                                                                                                                                                        </t>
  </si>
  <si>
    <t xml:space="preserve">Решения и распоряжения исполкома     Глазовского райсовета                                                                                                                                                                                                </t>
  </si>
  <si>
    <t xml:space="preserve">Бюджет сельского Совета на 1961 год                                                                                                                                                                                                                       </t>
  </si>
  <si>
    <t>01.01.1992 - 31.12.1992</t>
  </si>
  <si>
    <t>371  том 3</t>
  </si>
  <si>
    <t xml:space="preserve">Бюджет сельского Совета на 1949-1957 годы                                                                                                                                                                                                                 </t>
  </si>
  <si>
    <t>15.03.1991 - 16.08.1991</t>
  </si>
  <si>
    <t>01.01.1987 - 24.11.1989</t>
  </si>
  <si>
    <t xml:space="preserve">№
по описи
</t>
  </si>
  <si>
    <t>30.01.1975 - 29.12.1975</t>
  </si>
  <si>
    <t/>
  </si>
  <si>
    <t xml:space="preserve">Похозяйственная книга дер.Б.Лудошур,  том 3                                                                                                                                                                                                                                            </t>
  </si>
  <si>
    <t>307  том 3</t>
  </si>
  <si>
    <t xml:space="preserve">Похозяйственная книга дер.Умск,том 1                                                                                                                                                                                                                                      </t>
  </si>
  <si>
    <t xml:space="preserve">Отчет об исполнении сельского бюджета за 1989 год                                                                                                                                                                                                         </t>
  </si>
  <si>
    <t xml:space="preserve">Материалы по проведению выборов  (протоколы,автобиографии,заявления)                                                                                                                                                                                      </t>
  </si>
  <si>
    <t>259  том 1</t>
  </si>
  <si>
    <t xml:space="preserve">Похозяйственная книга  дер. М-Лудошур, том 1                                                                                                                                                                                                                              </t>
  </si>
  <si>
    <t>96  том 2</t>
  </si>
  <si>
    <t xml:space="preserve">Единовременные статистические отчеты за 1968 год                                                                                                                                                                                                          </t>
  </si>
  <si>
    <t xml:space="preserve">Протоколы голосований участковых избирательных комиссий по выборам Б сельский Совет                                                                                                                                                                       </t>
  </si>
  <si>
    <t>01.01.1968 - 31.12.1968</t>
  </si>
  <si>
    <t xml:space="preserve">документы  административной комиссии (протоколы) за 1994 г.                                                                                                                                                                                               </t>
  </si>
  <si>
    <t>21.01.1992 - 05.02.1992</t>
  </si>
  <si>
    <t>01.01.1978 - 31.12.1978</t>
  </si>
  <si>
    <t>129  том 1</t>
  </si>
  <si>
    <t xml:space="preserve">Планы работы исполкома сельского Совета  на  1972-1974 г.г                                                                                                                                                                                                </t>
  </si>
  <si>
    <t xml:space="preserve">Похозяйственная книга дер.Б-Лудошур за 1952-1954 годы                                                                                                                                                                                                     </t>
  </si>
  <si>
    <t>174  том 3</t>
  </si>
  <si>
    <t>(крайние даты документов описи)</t>
  </si>
  <si>
    <t>01.01.1952 - 31.12.1952</t>
  </si>
  <si>
    <t xml:space="preserve">Переписка с исполкомом Глаяовского райсовета и его отделами о сельскохозяйственных работах                                                                                                                                                                </t>
  </si>
  <si>
    <t>191  том 9</t>
  </si>
  <si>
    <t>140  том 4</t>
  </si>
  <si>
    <t>Архивное управление Администрации г.Глазова</t>
  </si>
  <si>
    <t xml:space="preserve">01.01.1986-31.12.1986           - </t>
  </si>
  <si>
    <t xml:space="preserve">Протоколы голосования участковой и окружных избирательных комиссий                                                                                                                                                                                        </t>
  </si>
  <si>
    <t xml:space="preserve">Протоколы Окружных избирательных комиссий о регистрации кандидатов в депутаты сельского Совета                                                                                                                                                            </t>
  </si>
  <si>
    <t xml:space="preserve">Похозяйственная книга совхоза "40 лет Октября" за 1961-1963 годы,том 10                                                                                                                                                                                   </t>
  </si>
  <si>
    <t>24.01.1951 - 13.12.1951</t>
  </si>
  <si>
    <t xml:space="preserve">29.06.1977 - </t>
  </si>
  <si>
    <t>01.01.1961 - 31.12.1961</t>
  </si>
  <si>
    <t>18.01.1985 - 17.06.1987</t>
  </si>
  <si>
    <t xml:space="preserve">Похозяйственная книга пос.Октябрьский,том 3                                                                                                                                                                                                                                               </t>
  </si>
  <si>
    <t>Спецификация</t>
  </si>
  <si>
    <t>28.01.1973 - 30.06.1973</t>
  </si>
  <si>
    <t xml:space="preserve">01.01.1990-31.12.1990 </t>
  </si>
  <si>
    <t xml:space="preserve">Похозяйственная книга дер.Никольск                                                                                                                                                                                                                                       </t>
  </si>
  <si>
    <t>15.03.1961 - 27.12.1965</t>
  </si>
  <si>
    <t xml:space="preserve">документы о работе мандатной комиссии                                                                                                                                                                                                                                 </t>
  </si>
  <si>
    <t xml:space="preserve">Материалы о работе  бюджетно-финансовой комиссии за 1982-1984 гг.                                                                                                                                                                                                       </t>
  </si>
  <si>
    <t xml:space="preserve">01.01.1964-31.12.1966           - </t>
  </si>
  <si>
    <t>05.05.1967 - 13.11.1968</t>
  </si>
  <si>
    <t>16.02.1965 - 11.03.1965</t>
  </si>
  <si>
    <t xml:space="preserve">Протоколы по проведению выборов в местные  Советы по Парковому избирательному округу                                                                                                                                                                                                                 </t>
  </si>
  <si>
    <t>144  том 1</t>
  </si>
  <si>
    <t xml:space="preserve">Похозяйственная книга пос.Октябрьский  за  1971-1972 годы,   том 1                                                                                                                                                                                        </t>
  </si>
  <si>
    <t>17.02.1965 - 18.02.1965</t>
  </si>
  <si>
    <t>220  том 1</t>
  </si>
  <si>
    <t xml:space="preserve">Протоколы общих сельских сходов граждан                                                                                                                                                                                                                   </t>
  </si>
  <si>
    <t>29.06.1977 - 04.10.1979</t>
  </si>
  <si>
    <t>01.01.1986 - 31.12.1987</t>
  </si>
  <si>
    <t>01.01.1985 - 31.12.1985</t>
  </si>
  <si>
    <t>01.01.1954 - 31.12.1955</t>
  </si>
  <si>
    <t xml:space="preserve">Автобиографии кандидатов в депутаты Сельского Совета                                                                                                                                                                                                      </t>
  </si>
  <si>
    <t>01.03.1985 - 03.01.1987</t>
  </si>
  <si>
    <t xml:space="preserve">Протоколы и планы работы мандатной комиссии                                                                                                                                                                                                                                  </t>
  </si>
  <si>
    <t xml:space="preserve">01.01.1990-31.12.1990           - </t>
  </si>
  <si>
    <t xml:space="preserve">Решения и распоряжения исполкома Глазовского райсовета,том 2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</si>
  <si>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Похозяйственная книга дер. Лекшур,Семёновка                                                                                                                                                                                                                                     </t>
  </si>
  <si>
    <t xml:space="preserve">Утвержденные сметы расходов на  1971 год                                                                                                                                                                                                                  </t>
  </si>
  <si>
    <t>29.01.1992 - 11.12.1992</t>
  </si>
  <si>
    <t>10.01.1991 - 23.10.1991</t>
  </si>
  <si>
    <t xml:space="preserve">Решения исполкома Глазовского райсовета,  том 3                                                                                                                                                                                                                                             </t>
  </si>
  <si>
    <t>25.12.1973 - 04.12.1974</t>
  </si>
  <si>
    <t xml:space="preserve">Похозяйственная книга дер.Порпиево,том 2                                                                                                                                                                                                                                               </t>
  </si>
  <si>
    <t>19  том 2</t>
  </si>
  <si>
    <t xml:space="preserve">Ежемесячные бухгалтерские отчеты об исполнении сельского бюджета за 1969-1970 годы                                                                                                                                                                        </t>
  </si>
  <si>
    <t>381  том 1</t>
  </si>
  <si>
    <t xml:space="preserve">Документы постоянной  планово-бюджетной комиссии (протоколы,планы )                                                                                                                                                                                                     </t>
  </si>
  <si>
    <t>23.12.1957 - 30.12.1958</t>
  </si>
  <si>
    <t>SELECT_ARCHIVE_NAME</t>
  </si>
  <si>
    <t xml:space="preserve">Учётные карточки депутатов сельского Совета                                                                                                                                                                                                               </t>
  </si>
  <si>
    <t xml:space="preserve">Похозяйственная книга железной дороги, том 2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</si>
  <si>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Похозяйственная книга за  1973-1974. г. г.  Племобъединения,том 2                                                                                                                                                                                                                                               </t>
  </si>
  <si>
    <t>25.03.1934 - 02.11.1934</t>
  </si>
  <si>
    <t xml:space="preserve">Похозяйственная книга дер.Гонды-рево за 1949-1951 годы,том 1                                                                                                                                                                                              </t>
  </si>
  <si>
    <t xml:space="preserve">Годовые статотчёты о численности населения,.скота,строительства и др.за  1976 г.                                                                                                                                                                          </t>
  </si>
  <si>
    <t xml:space="preserve">Переписка с Глазовским райздравотделом о работе фельдшерско-акушерских пунктов                                                                                                                                                                            </t>
  </si>
  <si>
    <t>Архивная опись №</t>
  </si>
  <si>
    <t xml:space="preserve">Бюджет сельского Совета на 1963 год                                                                                                                                                                                                                       </t>
  </si>
  <si>
    <t xml:space="preserve">Похозяйственная книга пос.Октябрьский,том 1                                                                                                                                                                                                                               </t>
  </si>
  <si>
    <t xml:space="preserve">Похозяйственная книга совхоза "40 лет Октября",том 1                                                                                                                                                                                                                      </t>
  </si>
  <si>
    <t xml:space="preserve">Документы    по проведению выборов ( протоколы,автобиографии, заявления)                                                                                                                                                                                  </t>
  </si>
  <si>
    <t>79  том 1</t>
  </si>
  <si>
    <t>Specification_1</t>
  </si>
  <si>
    <t xml:space="preserve">Похозяйственная книга совхоза "40 лет Октября",том 2                                                                                                                                                                                                                                               </t>
  </si>
  <si>
    <t>01.01.1962 - 31.12.1962</t>
  </si>
  <si>
    <t>01.01.1956 - 31.12.1957</t>
  </si>
  <si>
    <t>22.02.1978 - 12.03.1978</t>
  </si>
  <si>
    <t>251  том 2</t>
  </si>
  <si>
    <t xml:space="preserve">Протоколы окружных избирательных комиссий о регистрации кандидатов в депутаты,протоколы голосования участковых избирательных комиссий по выборам в сельский Совет                                                                                         </t>
  </si>
  <si>
    <t xml:space="preserve">Похозяйственная книга  дер. Б-Лудошур, том 1                                                                                                                                                                                                                              </t>
  </si>
  <si>
    <t xml:space="preserve">документы административной комиссии ( протоколы, акты) за  1993 г.                                                                                                                                                                                        </t>
  </si>
  <si>
    <t xml:space="preserve">Документы о работе депутатские групп и постов (протоколы, планы,  справки,   отчёты) за  1975-1977г.г.                                                                                                                                                    </t>
  </si>
  <si>
    <t xml:space="preserve">Похозяйственная книга дер.Лекшур,том 2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</si>
  <si>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Похозяйственная книга дер.Качкашур за 1967-1970 годы,том 1                                                                                                                                                                                                </t>
  </si>
  <si>
    <t>ParseFirstIntegerPartTable</t>
  </si>
  <si>
    <t>Подпись</t>
  </si>
  <si>
    <t xml:space="preserve">документы административной комиссии (протоколы.акты) за 1991 г.                                                                                                                                                                                           </t>
  </si>
  <si>
    <t xml:space="preserve">Материалы о работе мандатной комиссии                                                                                                                                                                                                                                  </t>
  </si>
  <si>
    <t xml:space="preserve">Бюджет сельского Совета на 1947 год                                                                                                                                                                                                                       </t>
  </si>
  <si>
    <t xml:space="preserve">01.01.1955-31.12.1957 </t>
  </si>
  <si>
    <t>01.01.1980 - 31.12.1980</t>
  </si>
  <si>
    <t xml:space="preserve">Квартальные и ежемесячные отчёты    об исполнении сельского бюджета за  1975 г.                                                                                                                                                                           </t>
  </si>
  <si>
    <t>01.01.1947 - 31.12.1947</t>
  </si>
  <si>
    <t>315  том 1</t>
  </si>
  <si>
    <t>Значение параметра</t>
  </si>
  <si>
    <t>11.03.1945 - 23.11.1945</t>
  </si>
  <si>
    <t xml:space="preserve">Статистические  отчёты о численности населения,скота, об изменении в составе депута-
тов постоянных комиссий за 1985г.                                                                                                                                   </t>
  </si>
  <si>
    <t>15.07.1987 - 25.03.1990</t>
  </si>
  <si>
    <t>10.11.1950 - 18.12.1950</t>
  </si>
  <si>
    <t xml:space="preserve">Похозяйственная книга    дер.Омутница,том 1                                                                                                                                                                                                                                 </t>
  </si>
  <si>
    <t>01.01.1970 - 31.12.1970</t>
  </si>
  <si>
    <t xml:space="preserve">Автобиографии кандидатов в депутаты сельского Совета                                                                                                                                                                                                      </t>
  </si>
  <si>
    <t>01.01.1968 - 31.12.1969</t>
  </si>
  <si>
    <t>13.07.1972 - 12.12.1972</t>
  </si>
  <si>
    <t>21.05.1977 - 23.05.1977</t>
  </si>
  <si>
    <t>364  том 4</t>
  </si>
  <si>
    <t xml:space="preserve">Протоколы общих собраний о"выдвижении кандидатов в депутаты от 14-16 мая 1973                                                                                                                                                                             </t>
  </si>
  <si>
    <t>214  том 2</t>
  </si>
  <si>
    <t xml:space="preserve">Отчёты об исполнении сельского бюджета за 1982 г.                                                                                                                                                                                                         </t>
  </si>
  <si>
    <t>305  том 1</t>
  </si>
  <si>
    <t xml:space="preserve">Похозяйственная книга  железной дороги                                                                                                                                                                                                                                    </t>
  </si>
  <si>
    <t xml:space="preserve">Похозяйственная книга подсобного хозяйства торга                                                                                                                                                                                                                           </t>
  </si>
  <si>
    <t xml:space="preserve">01.01.1948-31.12.1948           - </t>
  </si>
  <si>
    <t xml:space="preserve">01.01.1973-31.12.1973           - </t>
  </si>
  <si>
    <t xml:space="preserve">Статистические отчеты о численности населения,скота,строительства и т.д.за 197I год                                                                                                                                                                       </t>
  </si>
  <si>
    <t>14.01.1969 - 29.03.1971</t>
  </si>
  <si>
    <t xml:space="preserve">Переписка сельского Совета с  и организациями по вопросам основной деятельности                                                                                                                                                                           </t>
  </si>
  <si>
    <t xml:space="preserve">19.05.1971 - </t>
  </si>
  <si>
    <t xml:space="preserve">Протоколы и планы работы культурно-бытовой комиссии                                                                                                                                                                                                                          </t>
  </si>
  <si>
    <t>01.01.1961 - 31.12.1962</t>
  </si>
  <si>
    <t>GetCellsValue</t>
  </si>
  <si>
    <t>11.01.1945 - 14.12.1945</t>
  </si>
  <si>
    <t xml:space="preserve">Сметы расходов на 1977 г.                                                                                                                                                                                                                                 </t>
  </si>
  <si>
    <t xml:space="preserve">Похозяйственная книга совхоза "40 лет Октября",том 4                                                                                                                                                                                                                                               </t>
  </si>
  <si>
    <t>01.01.1975 - 31.12.1975</t>
  </si>
  <si>
    <t xml:space="preserve">Решения и распоряжения исполкома Глазовского райсовета                                                                                                                                                                                                    </t>
  </si>
  <si>
    <t xml:space="preserve">Материалы постоянной комиссии по социалистической законности и общественному порядку                                                                                                                                                                                     </t>
  </si>
  <si>
    <t xml:space="preserve">Похозяйственная книга дер.Омутница,дер.Педонвай,Сергеево,подсоб ное хозяйство торга                                                                                                                                                                                                    </t>
  </si>
  <si>
    <t xml:space="preserve">Похозяйственная книга  дер. Якшино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</si>
  <si>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14.02.1967 - </t>
  </si>
  <si>
    <t xml:space="preserve">Документы о работе депутатских групп и постов                                                                                                                                                                                                                </t>
  </si>
  <si>
    <t>254  том 1</t>
  </si>
  <si>
    <t>08.02.1989 - 01.12.1990</t>
  </si>
  <si>
    <t>01.05.1975 - 31.05.1975</t>
  </si>
  <si>
    <t>01.01.1939 - 31.12.1948</t>
  </si>
  <si>
    <t>262  том 2</t>
  </si>
  <si>
    <t>SortAsc</t>
  </si>
  <si>
    <t>28.01.1957 - 11.03.1957</t>
  </si>
  <si>
    <t xml:space="preserve">Похозяйственная книга дер.Качкашур и Умск                                                                                                                                                                                                                                 </t>
  </si>
  <si>
    <t xml:space="preserve">Похозяйственная книга   дер.Никольск, Семёновка                                                                                                                                                                                                                           </t>
  </si>
  <si>
    <t xml:space="preserve">Отчеты об исполнении сельского бюджета за 1946-1947 годы                                                                                                                                                                                                  </t>
  </si>
  <si>
    <t xml:space="preserve">Протоколы заседаний исполкома     сельского Совета                                                                                                                                                                                                        </t>
  </si>
  <si>
    <t xml:space="preserve">Похозяйственная книга рабочих и служащих  дер.Качкашур                                                                                                                                                                                                                                </t>
  </si>
  <si>
    <t>25.01.1973 - 29.12.1973</t>
  </si>
  <si>
    <t>190  том 8</t>
  </si>
  <si>
    <t xml:space="preserve">Годовые стат.  отчёты о численности населения,скота, строительства  за  1974 г.,  том 2                                                                                                                                                                                                                                             </t>
  </si>
  <si>
    <t>20.12.1962 - 25.10.1963</t>
  </si>
  <si>
    <t xml:space="preserve">Похозяйственная книга дер. Никольск,Семеновка                                                                                                                                                                                                                             </t>
  </si>
  <si>
    <t xml:space="preserve">статистические отчёты о численности населения,скота и  др.за 1979 г.                                                                                                                                                                                      </t>
  </si>
  <si>
    <t xml:space="preserve">Протоколы голосования участковых избирательных комиссий по выборам в сельский Совет                                                                                                                                                                       </t>
  </si>
  <si>
    <t xml:space="preserve">01.01.1974-31.12.1974 </t>
  </si>
  <si>
    <t>192  том 10</t>
  </si>
  <si>
    <t xml:space="preserve">29.11.1978-10.12.1978           - </t>
  </si>
  <si>
    <t xml:space="preserve">Похозяйственная книга дкер.Б-Лудошур,том 2                                                                                                                                                                                                                                               </t>
  </si>
  <si>
    <t>67  том 2</t>
  </si>
  <si>
    <t xml:space="preserve">Сметы расходов на 1976г.                                                                                                                                                                                                                                  </t>
  </si>
  <si>
    <t xml:space="preserve">01.01.194931.12.1951- </t>
  </si>
  <si>
    <t xml:space="preserve">штатное расписание на 1988 год                                                                                                                                                                                                                            </t>
  </si>
  <si>
    <t>SELECT [NAME] FROM tblARCHIVE WHERE ISN_ARCHIVE = @ISN_ARCHIVE</t>
  </si>
  <si>
    <t xml:space="preserve">Похозяйственная книга дер.Б-Лудошур за 1958-1960 годы,том 1                                                                                                                                                                                               </t>
  </si>
  <si>
    <t xml:space="preserve">Планы работы сельского Совета на 1981 г.                                                                                                                                                                                                                  </t>
  </si>
  <si>
    <t xml:space="preserve">01.01.1971-31.12.1972 </t>
  </si>
  <si>
    <t>(название архива)</t>
  </si>
  <si>
    <t>21.02.1947 - 19.02.1948</t>
  </si>
  <si>
    <t xml:space="preserve">  </t>
  </si>
  <si>
    <t>04.04.1969 - 27.10.1972</t>
  </si>
  <si>
    <t xml:space="preserve">15.04.1969 - </t>
  </si>
  <si>
    <t xml:space="preserve">Годовые статистические, отчеты о численности населения, скота, строительства и т.д                                                                                                                                                                        </t>
  </si>
  <si>
    <t>SELECT_UNIT_COUNT</t>
  </si>
  <si>
    <t>SortDes</t>
  </si>
  <si>
    <t>23.06.1971 - 05.07.1972</t>
  </si>
  <si>
    <t xml:space="preserve">Похозяйственная книга дер.Омутница,   том 2                                                                                                                                                                                                                                            </t>
  </si>
  <si>
    <t>175  том 1</t>
  </si>
  <si>
    <t xml:space="preserve">Бюджет сельского Совета на 1968 год                                                                                                                                                                                                                       </t>
  </si>
  <si>
    <t xml:space="preserve">Похозяйственная книга     племобъединения и конторы коммунальных предприятий и благоустройства                                                                                                                                                                               </t>
  </si>
  <si>
    <t>11.04.1964 - 31.12.1968</t>
  </si>
  <si>
    <t>171  том 2</t>
  </si>
  <si>
    <t xml:space="preserve">13.06.1971 - </t>
  </si>
  <si>
    <t>01.01.1962 - 31.12.1963</t>
  </si>
  <si>
    <t xml:space="preserve">Документы постоянной   комиссии по соц.  законности и общественному порядку                                                                                                                                                                                              </t>
  </si>
  <si>
    <t xml:space="preserve">Похозяйственная книга дер.Б-Лудошур за 1964-1966 годы                                                                                                                                                                                                     </t>
  </si>
  <si>
    <t>105  том 1</t>
  </si>
  <si>
    <t xml:space="preserve">Похозяйственная книга дер.Порпиево                                                                                                                                                                                                                                       </t>
  </si>
  <si>
    <t xml:space="preserve">Р-33 </t>
  </si>
  <si>
    <t>260  том 2</t>
  </si>
  <si>
    <t>01.01.1959 - 31.12.1960</t>
  </si>
  <si>
    <t xml:space="preserve">Похозяйственная книга дер.В. Лудошур, том 2                                                                                                                                                                                                                                              </t>
  </si>
  <si>
    <t>ВЕРНУТЬ ОБРАТНО!!!! ДЛЯ ОБРАБОТКИ В КОДЕ</t>
  </si>
  <si>
    <t xml:space="preserve">Единовременные статистичевкие отчеты за 1962-1963 годы                                                                                                                                                                                                    </t>
  </si>
  <si>
    <t>184  том 2</t>
  </si>
  <si>
    <t>01.01.1956 - 05.09.1957</t>
  </si>
  <si>
    <t xml:space="preserve">Бюджет сельского Совета   на 1962 год                                                                                                                                                                                                                     </t>
  </si>
  <si>
    <t xml:space="preserve">документы о работеТКачкашурской депутатской группы                                                                                                                                                                                                            </t>
  </si>
  <si>
    <t xml:space="preserve">Похозяйственная книга дер.Качкашур,  том 3                                                                                                                                                                                                                                             </t>
  </si>
  <si>
    <t>263  том 3</t>
  </si>
  <si>
    <t xml:space="preserve">Решения и распоряжения исполкома Глазовского райсовета и его отделов                                                                                                                                                                                      </t>
  </si>
  <si>
    <t xml:space="preserve">Бюджет сельского Совета на 1987г.                                                                                                                                                                                                                         </t>
  </si>
  <si>
    <t>29.11.1960 - 29.12.1961</t>
  </si>
  <si>
    <t xml:space="preserve">Учётные карточки депутатов                                                                                                                                                                                                                                </t>
  </si>
  <si>
    <t xml:space="preserve">Протоколы общих собраний колхозников Качкашурского сельсовета                                                                                                                                                                                             </t>
  </si>
  <si>
    <t xml:space="preserve">Похозяйственная книга дер.Якшино,Савапи                                                                                                                                                                                                                                   </t>
  </si>
  <si>
    <t>30.06.1987 - 26.12.1989</t>
  </si>
  <si>
    <t xml:space="preserve">01.01.1958-31.12.1958           - </t>
  </si>
  <si>
    <t>10.01.1973 - 20.12.1973</t>
  </si>
  <si>
    <t xml:space="preserve">Статистические отчёты о численности населения,скота, строительства,об изменении состава депутатов,постоянных комиссии за 1983 г.                                                                                                                          </t>
  </si>
  <si>
    <t>Y</t>
  </si>
  <si>
    <t xml:space="preserve">Похозяйственная книга дер.Б.Лудошур,том 2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</si>
  <si>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Похозяйственная книга дер.Омутница,том 4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</si>
  <si>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Протоколы окружных избирательных комиссий о регистрации кандидатов в депутаты и протоколы голосования участковых избирательных комиссий по выборам в сельский Совет                                                                                       </t>
  </si>
  <si>
    <t xml:space="preserve">Протоколы и планы  планово-бюджетной комиссии за  1975-1977 гг.                                                                                                                                                                                           </t>
  </si>
  <si>
    <t>88  том 1</t>
  </si>
  <si>
    <t>27.01.1973 - 16.11.1973</t>
  </si>
  <si>
    <t xml:space="preserve">Сметы расходов на 1979 г.                                                                                                                                                                                                                                 </t>
  </si>
  <si>
    <t>declare @root_isn bigint;
set @root_isn = (
 select top 1 istr.ISN_INVENTORY_CLS
 from tblINVENTORY_STRUCTURE istr
 where istr.ISN_HIGH_INVENTORY_CLS is null
);
-- создаем временную переменную для хранения цепочки isn
declare @crumbs as nvarchar(max);
-- создаем таблицу соответствия isn_inventory_cls названию родительских ветвей
declare @t table (crumbs nvarchar(max), isn bigint);
declare @current_isn bigint; -- текущий isn_inventory_cls
declare @temp_isn bigint; -- временный isn для цикла while
-- создаем курсор для таблицы isn_inventory
declare inventory_cursor cursor for
select ISN_INVENTORY_CLS from tblINVENTORY_STRUCTURE;
open inventory_cursor;
fetch next from inventory_cursor into @current_isn;
while @@FETCH_STATUS = 0
begin
 set @crumbs = '';
 set @temp_isn = @current_isn;
 while @temp_isn is not null
 begin
  if @temp_isn = @root_isn
  begin
   set @temp_isn = null;
   continue;
  end
  -- добавляем название к дереву
  if @crumbs = ''
   set @crumbs = (select top 1 istr.NAME from tblINVENTORY_STRUCTURE istr where istr.ISN_INVENTORY_CLS = @temp_isn);
  else
   set @crumbs = (select top 1 istr.NAME from tblINVENTORY_STRUCTURE istr where istr.ISN_INVENTORY_CLS = @temp_isn) + '\ ' + @crumbs;
  -- получаем родительский isn
  set @temp_isn = (select top 1 istr.ISN_HIGH_INVENTORY_CLS from tblINVENTORY_STRUCTURE istr where istr.ISN_INVENTORY_CLS = @temp_isn);
 end
 -- добавлем полученные крошки и isn к временной таблице
 insert into @t (crumbs, isn) values (@crumbs, @current_isn);
 fetch next from inventory_cursor into @current_isn;
end
close inventory_cursor;
deallocate inventory_cursor;
        SELECT  --row_number( ) OVER (Order  by ISNULL(U.UNIT_NUM_1,0)) AS ROW_NUM,
           ISNULL(cast(U.UNIT_NUM_1 as varchar(max)),'') + ' '+
        + ISNULL(cast(U.UNIT_NUM_2 as varchar(max)),'')
        + case ISNULL(cast(U.VOL_NUM as varchar(max)),'0')
         when '0' then '' else ' том ' + cast(U.VOL_NUM as varchar(max)) end 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U.ISN_INVENTORY = @ISN_INVENTORY
        AND U.ISN_SECURLEVEL IN (@ISN_SECURLEVEL)
        AND isnull(U.IS_LOST,'N') = 'N'
        AND (UN.IS_LOST = 'N' or UN.IS_LOST is NULL) ORDER BY names.crumbs --@ORDERBY</t>
  </si>
  <si>
    <t xml:space="preserve">Решения исполкома Глазовского райсовета, том 1                                                                                                                                                                                                            </t>
  </si>
  <si>
    <t xml:space="preserve">Документы о работе постоянно-действующей комиссии по дорожжому строительству и бла-     гоустройству                                                                                                                                                      </t>
  </si>
  <si>
    <t>01.01.1955 - 31.12.1957</t>
  </si>
  <si>
    <t xml:space="preserve">Протоколы голосования участковой избирательной комиссии по выборам в    Глазовский районный Совет и Сельский Совет                                                                                                                                        </t>
  </si>
  <si>
    <t>29.06.1977 - 25.11.1979</t>
  </si>
  <si>
    <t>дата 2</t>
  </si>
  <si>
    <t xml:space="preserve">Материалы о работе  планово-бюджетной комиссии                                                                                                                                                                                                                         </t>
  </si>
  <si>
    <t xml:space="preserve">Похозяйственная книга   дер.Никольск,   том 2                                                                                                                                                                                                                                            </t>
  </si>
  <si>
    <t>18  том 1</t>
  </si>
  <si>
    <t xml:space="preserve">SELECT max(U.UNIT_NUM_1) UNIT_NUM
        FROM tblUNIT U
        WHERE U.UNIT_KIND = 703
        AND U.MEDIUM_TYPE = 'T'
        AND U.ISN_INVENTORY = @ISN_INVENTORY
        AND U.ISN_SECURLEVEL IN (@ISN_SECURLEVEL)
        AND U.IS_LOST = 'N'
</t>
  </si>
  <si>
    <t xml:space="preserve">Автобиографии кандидатов в депутаты сельского. Совета                                                                                                                                                                                                     </t>
  </si>
  <si>
    <t xml:space="preserve">Похозяйственная книга дер. Омутница,том 1                                                                                                                                                                                                                                 </t>
  </si>
  <si>
    <t>SELECT_FUND_NUM</t>
  </si>
  <si>
    <t>29.01.1991 - 13.10.1991</t>
  </si>
  <si>
    <t xml:space="preserve">Похозяйственная книга дер.Качкашур,том 3                                                                                                                                                                                                                                              </t>
  </si>
  <si>
    <t>01.01.1972 - 31.12.1974</t>
  </si>
  <si>
    <t xml:space="preserve">материалы о работе комиссии по социально-культурным вопросам                                                                                                                                                                                              </t>
  </si>
  <si>
    <t xml:space="preserve">Бюджет сельского Совета на 1984 г.                                                                                                                                                                                                                        </t>
  </si>
  <si>
    <t xml:space="preserve">документы о работе комиссии по планированию и социально-экономическому  развитию                                                                                                                                                                                      </t>
  </si>
  <si>
    <t xml:space="preserve">Похозяйственная книга  пос. Октябрьский,   том 5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</si>
  <si>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Протоколы сессии сельсовета                                                                                                                                                                                                                               </t>
  </si>
  <si>
    <t xml:space="preserve">Похозяйственная книга дер Качкашур,том 3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</si>
  <si>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Похозяйственная книга железной дороги                                                                                                                                                                                                                     </t>
  </si>
  <si>
    <t>01.01.1954 - 31.12.1954</t>
  </si>
  <si>
    <t xml:space="preserve">Ежемесячные отчёты об исполнении сельского бюджета за 1981 г.                                                                                                                                                                                             </t>
  </si>
  <si>
    <t xml:space="preserve">15.06.1975 - </t>
  </si>
  <si>
    <t xml:space="preserve">Похозяйственная книга дер.Качкашур,том 2                                                                                                                                                                                                                                               </t>
  </si>
  <si>
    <t>01.01.1951 - 31.12.1960</t>
  </si>
  <si>
    <t>№ по</t>
  </si>
  <si>
    <t xml:space="preserve">Сметы расходов сельского бюджета ва  1968-1969 годы                                                                                                                                                                                                       </t>
  </si>
  <si>
    <t>ARCHIVE_NAME</t>
  </si>
  <si>
    <t>131  том 1</t>
  </si>
  <si>
    <t>15.01.1975 - 07.04.1977</t>
  </si>
  <si>
    <t xml:space="preserve">Похозяйственная книга дер.Омутница,том 6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</si>
  <si>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Документы постоянной комиссии по сельскому хозяйству и охране природы (протоколы, планы )                                                                                                                                                                 </t>
  </si>
  <si>
    <t xml:space="preserve">Бюджет сельского Совета на 1979 г                                                                                                                                                                                                                         </t>
  </si>
  <si>
    <t xml:space="preserve">Похозяйственная книга совхоза "40 лет Октября" том 1                                                                                                                                                                                                                      </t>
  </si>
  <si>
    <t>332  том 1</t>
  </si>
  <si>
    <t>185  том 3</t>
  </si>
  <si>
    <t xml:space="preserve">Бюджет сельского Совета на 1982 г.                                                                                                                                                                                                                        </t>
  </si>
  <si>
    <t>138  том 2</t>
  </si>
  <si>
    <t>31.03.1980 - 28.12.1982</t>
  </si>
  <si>
    <t xml:space="preserve">Похозяйственная книга дер.Качкашур,том 3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</si>
  <si>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Материалы о работе комиссии по сельскому хозяйству и  охране природы                                                                                                                                                                                      </t>
  </si>
  <si>
    <t>01.01.1964 - 31.12.1966</t>
  </si>
  <si>
    <t xml:space="preserve">Отчет об исполнении сельского бюджета на 1985г.                                                                                                                                                                                                           </t>
  </si>
  <si>
    <t>01.01.1971-31.12.1972</t>
  </si>
  <si>
    <t>01.03.1980 - 28.04.1982</t>
  </si>
  <si>
    <t>06.01.1970 - 27.11.1970</t>
  </si>
  <si>
    <t xml:space="preserve">Похозяйственная книга дер.Никольск,Лекшур,Семеновск                                                                                                                                                                                                                       </t>
  </si>
  <si>
    <t>-</t>
  </si>
  <si>
    <t xml:space="preserve"> </t>
  </si>
  <si>
    <t xml:space="preserve">Единовременные статистические отчеты                                                                                                                                                                                                                      </t>
  </si>
  <si>
    <t xml:space="preserve">Похозяйственная книга дер.Семеновск                                                                                                                                                                                                                                       </t>
  </si>
  <si>
    <t>11.01.1971 - 24.12.1971</t>
  </si>
  <si>
    <t xml:space="preserve">23.09.1946,31.12.1947- </t>
  </si>
  <si>
    <t xml:space="preserve">Материалы о работе планово-бюджетной комиссии                                                                                                                                                                                                                          </t>
  </si>
  <si>
    <t>SELECT_START_END_YEAR</t>
  </si>
  <si>
    <t>25.01.1984 - 24.12.1984</t>
  </si>
  <si>
    <t xml:space="preserve">Материалы о работе  мандатной комиссии                                                                                                                                                                                                                                 </t>
  </si>
  <si>
    <t>INVENTORY_NAME</t>
  </si>
  <si>
    <t xml:space="preserve">Бюджет сельского Совета на 1964-1965 годы                                                                                                                                                                                                                 </t>
  </si>
  <si>
    <t xml:space="preserve">Похозяйственная книга  дер.Якшино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</si>
  <si>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Штатное расписание на 1985 год                                                                                                                                                                                                                            </t>
  </si>
  <si>
    <t xml:space="preserve">Похозяйственная книга дер.Порпиево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</si>
  <si>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declare @t_1  table (col1 nvarchar(max))
insert into @t_1 (col1)
SELECT 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insert into @t_1 (col1)
 SELECT (U.UNIT_NUM_TXT)  as UNIT_NUM
        FROM tblUNIT U
        LEFT JOIN tblUNIT UN ON UN.ISN_UNIT=U.ISN_HIGH_UNIT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select col1 from @t_1
</t>
  </si>
  <si>
    <t>25.06.1979 - 15.01.1980</t>
  </si>
  <si>
    <t>66  том 1</t>
  </si>
  <si>
    <t>17.02.1969 - 16.03.1969</t>
  </si>
  <si>
    <t xml:space="preserve">Похозяйственная книга совхоза "40 лет Октября",том 8                                                                                                                                                                                                                                               </t>
  </si>
  <si>
    <t>01.01.1973 - 31.12.1973</t>
  </si>
  <si>
    <t xml:space="preserve">Протоколы собраний избирателей по отчётам депутатов перед избирателями,выдвинувшими их кандидатами в депутаты                                                                                                                                             </t>
  </si>
  <si>
    <t xml:space="preserve">Бюджет сельского Согета на   1973 год                                                                                                                                                                                                                     </t>
  </si>
  <si>
    <t xml:space="preserve">17.06.1973 - </t>
  </si>
  <si>
    <t xml:space="preserve">Ежемесячные отчеты об исполнении сельского бюджета за 1965-1966 годы                                                                                                                                                                                      </t>
  </si>
  <si>
    <t xml:space="preserve">01.01.1949-31.12.1950           - </t>
  </si>
  <si>
    <t>Prop_ISN_FUND</t>
  </si>
  <si>
    <t xml:space="preserve">Предложения,заявления, жалобы граждан и документы по их рассмотрению за 1994 г.
 за янв.-май 1994 г.                                                                                                                                                     </t>
  </si>
  <si>
    <t xml:space="preserve">Единовременные статистические отчеты о численности населения, скота. строения 
(ф"1 6,9,1-ШС) за 1992 г.                                                                                                                                                 </t>
  </si>
  <si>
    <t xml:space="preserve">Похозяйственная книга совхоза "40 лет Октября",том 6                                                                                                                                                                                                                                               </t>
  </si>
  <si>
    <t>14.02.1980 - 14.03.1982</t>
  </si>
  <si>
    <t>All_Search_Dating_dd.mm.yyyy</t>
  </si>
  <si>
    <t>107  том 3</t>
  </si>
  <si>
    <t xml:space="preserve">Сметы расходов и штатные расписания, ежемесячные отчеты об исполнении сельского бюджета     на 1952 год                                                                                                                                                   </t>
  </si>
  <si>
    <t>61  том 1</t>
  </si>
  <si>
    <t xml:space="preserve">Протоколы общих собраний выдвижении кандидатов в депутаты сельского Совета                                                                                                                                                                                </t>
  </si>
  <si>
    <t xml:space="preserve">Ежемесячные отчёты об исполнении сельского бюджета  за 1978 г.                                                                                                                                                                                            </t>
  </si>
  <si>
    <t>01.06.1987 - 01.09.1988</t>
  </si>
  <si>
    <t xml:space="preserve">Штатное расписание на 1986г.                                                                                                                                                                                                                              </t>
  </si>
  <si>
    <t xml:space="preserve">Похозяйственная книга дер.Качкашур, том 2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</si>
  <si>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Похозяйственная книга дер.Б-Лудошур за 1967-1970 годы,том 1                                                                                                                                                                                               </t>
  </si>
  <si>
    <t xml:space="preserve">Предложения, заявления, жалобы граждан и документы по их рассмотрению за 1992 г.                                                                                                                                                                          </t>
  </si>
  <si>
    <t xml:space="preserve">Переписка сельского Совета с учреждениями и организациями
по вопросам основной деятельности                                                                                                                                                              </t>
  </si>
  <si>
    <t xml:space="preserve">Постановления Президиума Верховного Совета и Совета Министров УАССР,относящихся к деятельности сельсоветов                                                                                                                                                </t>
  </si>
  <si>
    <t>07.03.1980 - 23.04.1982</t>
  </si>
  <si>
    <t xml:space="preserve">Протоколы и планы комиссии по соц.  законности и охране общественного порядка  за  1977-1975 г.г.                                                                                                                                                                             </t>
  </si>
  <si>
    <t xml:space="preserve">Похозяйственная книга пос.Октябрьский,том 2                                                                                                                                                                                                                                               </t>
  </si>
  <si>
    <t>01.01.1965 - 31.12.1965</t>
  </si>
  <si>
    <t xml:space="preserve">Материалы о работе комиссии по сельскому хозяйству за  1982-1984 гг.                                                                                                                                                                                                   </t>
  </si>
  <si>
    <t>array</t>
  </si>
  <si>
    <t xml:space="preserve">Решения и распоряжения исполкома Глаяовского райсовета,том 2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</si>
  <si>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Похозяйственная книга дер.Умск,Гондырево                                                                                                                                                                                                                                  </t>
  </si>
  <si>
    <t xml:space="preserve">01.01.1975-31.12.1980           - </t>
  </si>
  <si>
    <t>261  том 1</t>
  </si>
  <si>
    <t xml:space="preserve">01.01.1973-31.12.1974 </t>
  </si>
  <si>
    <t xml:space="preserve">Сметы расходов исполкома сельского Совета и подведомственных учреждений на 1989 год                                                                                                                                                                       </t>
  </si>
  <si>
    <t xml:space="preserve">Протоколы общих собраний граждан деревень Качкашурского сельсовета                                                                                                                                                                                        </t>
  </si>
  <si>
    <t xml:space="preserve">Планы работы исполкома сельского Совета на 1984 г.                                                                                                                                                                                                        </t>
  </si>
  <si>
    <t>Основной алгоритм</t>
  </si>
  <si>
    <t>Фонд №</t>
  </si>
  <si>
    <t xml:space="preserve">Похозяйственная книга дер.Лекшур,том 1                                                                                                                                                                                                                                    </t>
  </si>
  <si>
    <t>28.05.1970 - 12.10.1973</t>
  </si>
  <si>
    <t xml:space="preserve">Похозяйственная книга дер Качкашур,том 5                                                                                                                                                                                                                                               </t>
  </si>
  <si>
    <t>213  том 1</t>
  </si>
  <si>
    <t>115  том 2</t>
  </si>
  <si>
    <t>01.01.1975 - 31.12.1977</t>
  </si>
  <si>
    <t>23.06.1971 - 25.09.1972</t>
  </si>
  <si>
    <t xml:space="preserve">Похозяйственная книга  дер. Умск, том 1                                                                                                                                                                                                                                   </t>
  </si>
  <si>
    <t xml:space="preserve">Протоколы сессий сельского Совета    за 1985r.                                                                                                                                                                                                            </t>
  </si>
  <si>
    <t xml:space="preserve">01.01.1993-31.12.1993           - </t>
  </si>
  <si>
    <t xml:space="preserve">Квартальные планы работы исполнительного комитета на  1975 г.                                                                                                                                                                                             </t>
  </si>
  <si>
    <t xml:space="preserve">Похозяйственная книга дер.В. Лудошур за  1971-1972 годы, том1                                                                                                                                                                                             </t>
  </si>
  <si>
    <t xml:space="preserve">Похозяйственная книга железной дороги,том 2                                                                                                                                                                                                                                               </t>
  </si>
  <si>
    <t>58  том 3</t>
  </si>
  <si>
    <t xml:space="preserve">Документы по проведению выборов (протоколы по выдвижению и регистр а пи и)                                                                                                                                                                                </t>
  </si>
  <si>
    <t>12.01.1972 - 20.12.1972</t>
  </si>
  <si>
    <t>28.03.1980 - 09.01.1982</t>
  </si>
  <si>
    <t xml:space="preserve">Похозяйственная книга совхоза "40 лет Октября",том 3                                                                                                                                                                                                                                               </t>
  </si>
  <si>
    <t>62  том 2</t>
  </si>
  <si>
    <t>361  том 1</t>
  </si>
  <si>
    <t xml:space="preserve">Утвержденный бюджет сельского Совета на 1991 год                                                                                                                                                                                                          </t>
  </si>
  <si>
    <t xml:space="preserve">Переписка с Глаяовским районным отделом культуры о культпросветработе                                                                                                                                                                                     </t>
  </si>
  <si>
    <t xml:space="preserve">Похозяйственная книга  пос. Октябрьский,   том 6                                                                                                                                                                                                                                            </t>
  </si>
  <si>
    <t>условие</t>
  </si>
  <si>
    <t>Титульный лист</t>
  </si>
  <si>
    <t xml:space="preserve">Похозяйственные книги за  1973-1974. г. г. Дер.Никольск,том 4                                                                                                                                                                                                                                               </t>
  </si>
  <si>
    <t>99  том 3</t>
  </si>
  <si>
    <t>14.12.1973 - 25.12.1974</t>
  </si>
  <si>
    <t xml:space="preserve">Документы о работе постоянно-действующей   комиссии  по сельскому хозяйству и    охране природы     
(протоколы,планы и др.)                                                                                                                                                                                                                                    </t>
  </si>
  <si>
    <t xml:space="preserve">Решения и распоряжения исполкома Глазовского райсовета,том 1                                                                                                                                                                                              </t>
  </si>
  <si>
    <t>01.06.1987 - 01.06.1989</t>
  </si>
  <si>
    <t xml:space="preserve">Отчеты об исполнении сельского бюджета за 1956-1957 годы                                                                                                                                                                                                  </t>
  </si>
  <si>
    <t xml:space="preserve">Протоколы заседания исполкома сельского Совета                                                                                                                                                                                                            </t>
  </si>
  <si>
    <t xml:space="preserve">Похозяйственная книга дер.Качкашур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</si>
  <si>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Личные карточки депутатов сельского Совета и статистические отчеты о депутатах за 1939-1948 годы                                                                                                                                                          </t>
  </si>
  <si>
    <t>SELECT_NUM_FROM</t>
  </si>
  <si>
    <t>put_NumToStr</t>
  </si>
  <si>
    <t>188  том 6</t>
  </si>
  <si>
    <t xml:space="preserve">Сметы расходов сельского бюджета на 1965-1967 годы                                                                                                                                                                                                        </t>
  </si>
  <si>
    <t xml:space="preserve">Сметы расходов сельского бюджета на 1962 год                                                                                                                                                                                                              </t>
  </si>
  <si>
    <t>12.01.1989 - 11.11.1989</t>
  </si>
  <si>
    <t xml:space="preserve">Указы и постановления Президиума Верховного Совета Министров У АССР                                                                                                                                                                                       </t>
  </si>
  <si>
    <t xml:space="preserve">Ежемесячные отчеты об исполнении сельского бюджета за 1962 год                                                                                                                                                                                            </t>
  </si>
  <si>
    <t>FUND_NAME</t>
  </si>
  <si>
    <t xml:space="preserve">Похозяйственная книга  пос. Октябрьский,  том 2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</si>
  <si>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Бюджет сельского Совета на 1975 г.                                                                                                                                                                                                                        </t>
  </si>
  <si>
    <t>01.08.1959 - 13.09.1960</t>
  </si>
  <si>
    <t>178  том 1</t>
  </si>
  <si>
    <t>Парсинг полей, выбранных из селекта</t>
  </si>
  <si>
    <t>25.01.1991 - 24.12.1991</t>
  </si>
  <si>
    <t>316  том 2</t>
  </si>
  <si>
    <t xml:space="preserve">01.01.1946-31.12.1948 </t>
  </si>
  <si>
    <t>01.06.1987 - 27.01.1989</t>
  </si>
  <si>
    <t>01.01.1973 - 31.12.1974</t>
  </si>
  <si>
    <t>375  том 2</t>
  </si>
  <si>
    <t>255  том 2</t>
  </si>
  <si>
    <t>16.02.1967 - 18.02.1967</t>
  </si>
  <si>
    <t>не нужен</t>
  </si>
  <si>
    <t xml:space="preserve">Протоколы заседаний президиума сельского  Совета                                                                                                                                                                                                          </t>
  </si>
  <si>
    <t xml:space="preserve">Бюджет сельсовета на 1989 год                                                                                                                                                                                                                             </t>
  </si>
  <si>
    <t>245  том 1</t>
  </si>
  <si>
    <t>383  том 3</t>
  </si>
  <si>
    <t xml:space="preserve">01.01.1970-31.12.1970           - </t>
  </si>
  <si>
    <t>20.05.1977 - 23.05.1977</t>
  </si>
  <si>
    <t xml:space="preserve">Похозяйственная книга дер.Омутница,том 1                                                                                                                                                                                                                                 </t>
  </si>
  <si>
    <t>01.03.1985 - 05.01.1987</t>
  </si>
  <si>
    <t>START_END_YEAR</t>
  </si>
  <si>
    <t>17.01.1980 - 24.02.1980</t>
  </si>
  <si>
    <t xml:space="preserve">Похозяйственная книга совхоза "40 лет Октября",том 9                                                                                                                                                                                                                                               </t>
  </si>
  <si>
    <t>01.01.1967 - 31.12.1970</t>
  </si>
  <si>
    <t>29.06.1977 - 10.12.1979</t>
  </si>
  <si>
    <t xml:space="preserve">Протоколы заседаний  исполкома сельского Сoвeта                                                                                                                                                                                                           </t>
  </si>
  <si>
    <t xml:space="preserve">Похозяйственная книга дер.Гондырево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</si>
  <si>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Бюджет сельского Совета на 1981 г.                                                                                                                                                                                                                        </t>
  </si>
  <si>
    <t>12.12.1946 - 13.12.1947</t>
  </si>
  <si>
    <t xml:space="preserve">12.05.1975 - </t>
  </si>
  <si>
    <t xml:space="preserve">Постановления Президиума Верховного Совета и Совета Министров УАССР и решения исполкома Глазовского райсовета                                                                                                                                             </t>
  </si>
  <si>
    <t>19.09.1924 - 15.01.1925</t>
  </si>
  <si>
    <t xml:space="preserve">Переписка с исполкомом Глаяовского райсовета и его отделами о всеобуче                                                                                                                                                                                    </t>
  </si>
  <si>
    <t>25  том 2</t>
  </si>
  <si>
    <t xml:space="preserve">Протоколы и планы работы комиссии по социалистической законности и охране общественного порядка                                                                                                                                                                                       </t>
  </si>
  <si>
    <t xml:space="preserve">Протоколы собраний избирателей по отчётам депутатов перед избирателями,материалы
о работе депутатских групп и постов                                                                                                                                     </t>
  </si>
  <si>
    <t>225  том 6</t>
  </si>
  <si>
    <t>01.01.1965 - 31.12.1966</t>
  </si>
  <si>
    <t xml:space="preserve">Похозяйственная книга дер. Семеновск,Никольск                                                                                                                                                                                                                             </t>
  </si>
  <si>
    <t xml:space="preserve">Похозяйственная книга дер.Семеновск, Никольск    за 1958-1960 годы                                                                                                                                                                                        </t>
  </si>
  <si>
    <t xml:space="preserve">Похозяйственная книга,дер. Гондырево,Умск                                                                                                                                                                                                                                 </t>
  </si>
  <si>
    <t>13.02.1992 - 13.04.1992</t>
  </si>
  <si>
    <t>22.11.1933 - 11.11.1934</t>
  </si>
  <si>
    <t>Откуда брать? (по фонду)</t>
  </si>
  <si>
    <t>60  том 5</t>
  </si>
  <si>
    <t>24.04.1990 - 05.12.1990</t>
  </si>
  <si>
    <t>SELECT_Specification_1</t>
  </si>
  <si>
    <t>лист</t>
  </si>
  <si>
    <t xml:space="preserve">Похозяйственная книга дер. Омутница, том 1                                                                                                                                                                                                                                </t>
  </si>
  <si>
    <t xml:space="preserve">Похозяйственная книга дер.Умск,  том 2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</si>
  <si>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Протоколы по проведению выборов в местные  Советы по
Заречному избирательному округу                                                                                                                                                                     </t>
  </si>
  <si>
    <t>19.01.1963 - 18.11.1966</t>
  </si>
  <si>
    <t>189  том 7</t>
  </si>
  <si>
    <t>24  том 1</t>
  </si>
  <si>
    <t>01.01.1956 - 31.12.1960</t>
  </si>
  <si>
    <t xml:space="preserve">Бюджет сельского Совета на 1983 г.                                                                                                                                                                                                                        </t>
  </si>
  <si>
    <t xml:space="preserve">Документы административной комиссии                                                                                                                                                                                                                       </t>
  </si>
  <si>
    <t xml:space="preserve">Похозяйственная книга дер.Б.Лудошур,  том 2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</si>
  <si>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Похозяйственная книга пос.Октябрьский,  том З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</si>
  <si>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Похозяйственная книга   дер. Гондырево                                                                                                                                                                                                                                    </t>
  </si>
  <si>
    <t xml:space="preserve">Заявления кандидатов в депутаты о согласии баллотироваться от  16-17 мая    1973 года                                                                                                                                                                     </t>
  </si>
  <si>
    <t xml:space="preserve">Штатное расписание централизованной клубной системы Глазовского районного отдела культуры за 1984 год                                                                                                                                                     </t>
  </si>
  <si>
    <t>01.01.1964 - 31.12.1964</t>
  </si>
  <si>
    <t xml:space="preserve">Похозяйственная книга дер. Качкашур,том 1                                                                                                                                                                                                                                 </t>
  </si>
  <si>
    <t xml:space="preserve"> declare @t_1  table (col1 nvarchar(max))
insert into @t_1 (col1)
SELECT 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insert into @t_1 (col1)
 SELECT (U.UNIT_NUM_TXT)  as UNIT_NUM
        FROM tblUNIT U
        LEFT JOIN tblUNIT UN ON UN.ISN_UNIT=U.ISN_HIGH_UNIT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select col1 from @t_1</t>
  </si>
  <si>
    <t>167  том 1</t>
  </si>
  <si>
    <t xml:space="preserve">Бюджет сельского Совета на 1978 г.                                                                                                                                                                                                                        </t>
  </si>
  <si>
    <t xml:space="preserve">Планы работ исполкома сельского Совета на 1961-1962 годы                                                                                                                                                                                                  </t>
  </si>
  <si>
    <t xml:space="preserve">Протоколы и планы работы комиссии по сельскому хозяйству и охране природы                                                                                                                                                                                 </t>
  </si>
  <si>
    <t>01.01.1974 - 31.12.1974</t>
  </si>
  <si>
    <t xml:space="preserve">Похозяйственная книга  железной дороги,  том 3                                                                                                                                                                                                                                             </t>
  </si>
  <si>
    <t>355  том 2</t>
  </si>
  <si>
    <t xml:space="preserve">Материалы о работе комиссии по соцзаконности                                                                                                                                                                                                                                    </t>
  </si>
  <si>
    <t xml:space="preserve">Материалы о работе производственной депутатской группы                                                                                                                                                                                                                 </t>
  </si>
  <si>
    <t>17.01.1969 - 03.02.1970</t>
  </si>
  <si>
    <t xml:space="preserve">Документы о работе депутатских групп сельского Совета ( планы,  списки,  наказы избирателей )  за 1974 г.                                                                                                                                                 </t>
  </si>
  <si>
    <t xml:space="preserve">Бюджет сельского Совета на 1985г.                                                                                                                                                                                                                         </t>
  </si>
  <si>
    <t>19.01.1978 - 23.12.1978</t>
  </si>
  <si>
    <t>57  том 2</t>
  </si>
  <si>
    <t xml:space="preserve">23.06.1971 - </t>
  </si>
  <si>
    <t>01.01.1946 - 31.12.1946</t>
  </si>
  <si>
    <t>141  том 5</t>
  </si>
  <si>
    <t xml:space="preserve">Похозяйственная книга дер Качкашур за 1949-1951 годы,том 4                                                                                                                                                                                                </t>
  </si>
  <si>
    <t xml:space="preserve">Сметы расходов на  1974 г.                                                                                                                                                                                                                                </t>
  </si>
  <si>
    <t>выбираем в форме</t>
  </si>
  <si>
    <t>10.07.1982 - 15.07.1984</t>
  </si>
  <si>
    <t xml:space="preserve">Протоколы заседаний исполкома сельского Совета                                                                                                                                                                                                            </t>
  </si>
  <si>
    <t>22.01.1947 - 22.12.1947</t>
  </si>
  <si>
    <t xml:space="preserve">Сметы расходов исполкома сельского Совета и подведомственных учреждений на 1993 г.                                                                                                                                                                        </t>
  </si>
  <si>
    <t xml:space="preserve">Похозяйственная книга совхоза "40 лет Октября",том 6                                                                                                                                                                                                                                               </t>
  </si>
  <si>
    <t>06.11.1929 - 10.11.1930</t>
  </si>
  <si>
    <t>07.06.1931 - 29.12.1932</t>
  </si>
  <si>
    <t xml:space="preserve">Ежемесячные отчеты об исполнении сельского бюджета  за 1963 год                                                                                                                                                                                           </t>
  </si>
  <si>
    <t xml:space="preserve">Планы работы исполкома сельского Совета на 1978 г.                                                                                                                                                                                                        </t>
  </si>
  <si>
    <t xml:space="preserve"> SELECT TOP 1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 DESC,
        cast(U.UNIT_NUM_2 as varchar(max)) DESC
</t>
  </si>
  <si>
    <t>357  том 4</t>
  </si>
  <si>
    <t>20.05.1971 - 25.05.1971</t>
  </si>
  <si>
    <t>98  том 2</t>
  </si>
  <si>
    <t xml:space="preserve">Отчёт об исполнении бюджета за 1992 г.                                                                                                                                                                                                                    </t>
  </si>
  <si>
    <t>10.01.1949 - 13.12.1951</t>
  </si>
  <si>
    <t>100  том 4</t>
  </si>
  <si>
    <t xml:space="preserve">Материалы постоянной комиссии по сельскому хозяйству и охране природы                                                                                                                                                                                                             </t>
  </si>
  <si>
    <t>28.03.1951 - 26.12.1955</t>
  </si>
  <si>
    <t>310  том 1</t>
  </si>
  <si>
    <t>221  том 2</t>
  </si>
  <si>
    <t>01.01.1958 - 30.12.1958</t>
  </si>
  <si>
    <t xml:space="preserve">Протоколы собраний по отчёту депутатов перед избирателями'                                                                                                                                                                                                </t>
  </si>
  <si>
    <t>359  том 2</t>
  </si>
  <si>
    <t>ISN_FUND</t>
  </si>
  <si>
    <t xml:space="preserve">Похозяйственная книга дер. Качкашур, том 1                                                                                                                                                                                                                                      </t>
  </si>
  <si>
    <t>372  том 1</t>
  </si>
  <si>
    <t>12.03.1993 - 25.11.1993</t>
  </si>
  <si>
    <t>01.01.1949 - 31.12.1957</t>
  </si>
  <si>
    <t xml:space="preserve">Переписка с исполкомом Глазовского райсовета и райфинотделом об исполнении бюджета                                                                                                                                                                        </t>
  </si>
  <si>
    <t xml:space="preserve">Планы работы исполкома на 1980 г.                                                                                                                                                                                                                         </t>
  </si>
  <si>
    <t>04.02.1991 - 11.10.1991</t>
  </si>
  <si>
    <t>05.01.1948 - 03.12.1948</t>
  </si>
  <si>
    <t xml:space="preserve">Похозяйственная книга дер.Гондырево                                                                                                                                                                                                                                      </t>
  </si>
  <si>
    <t xml:space="preserve">Протоколы сессий сельского Совета                                                                                                                                                                                                                         </t>
  </si>
  <si>
    <t>01.01.1982 - 31.12.1982</t>
  </si>
  <si>
    <t xml:space="preserve">Похозяйственная книга дер.Г'ондырево                                                                                                                                                                                                                                      </t>
  </si>
  <si>
    <t xml:space="preserve">Заявления кандидатов в депутаты о согласии баллотироваться от 12 мая  1975 г.                                                                                                                                                                             </t>
  </si>
  <si>
    <t>Заголовок дела</t>
  </si>
  <si>
    <t xml:space="preserve">Похозяйственная книга рабочих и служащих                                                                                                                                                                                                                                  </t>
  </si>
  <si>
    <t xml:space="preserve">Ежемесячные отчеты об исполнении сельского бюджета                                                                                                                                                                                                        </t>
  </si>
  <si>
    <t xml:space="preserve">Сметы расходов на 1951-1960 годы                                                                                                                                                                                                                          </t>
  </si>
  <si>
    <t>01.01.1966 - 31.12.1967</t>
  </si>
  <si>
    <t xml:space="preserve">Протоколы голосования участковых и окружных избирательных комиссий    по выборам в сельский Совет от 15 мая 1975 г.                                                                                                                                       </t>
  </si>
  <si>
    <t xml:space="preserve">Отчёт об исполнении сельского бюджета за 1984 г.                                                                                                                                                                                                          </t>
  </si>
  <si>
    <t xml:space="preserve">Похозяйственная книга дер.Умск,том 3                                                                                                                                                                                                                                               </t>
  </si>
  <si>
    <t>01.01.1965 - 31.12.1967</t>
  </si>
  <si>
    <t xml:space="preserve">01.01.1949-31.12.1951      - </t>
  </si>
  <si>
    <t xml:space="preserve">Смета расходов нa  1978 г.                                                                                                                                                                                                                                </t>
  </si>
  <si>
    <t>53  том 1</t>
  </si>
  <si>
    <t>31.01.1976 - 23.12.1976</t>
  </si>
  <si>
    <t>01.01.1964 - 31.12.1965</t>
  </si>
  <si>
    <t xml:space="preserve">АРХИВНАЯ ОПИСЬ №   </t>
  </si>
  <si>
    <t>313  том 1</t>
  </si>
  <si>
    <t>13.02.1963 - 04.03.1963</t>
  </si>
  <si>
    <t>Название архива</t>
  </si>
  <si>
    <t xml:space="preserve">Указы президиума Верховного Совета ССССР,РСФСР и УАССР, относящиеся к деятельности сельских    учреждений                                                                                                                                                 </t>
  </si>
  <si>
    <t>значение</t>
  </si>
  <si>
    <t xml:space="preserve">протоколы заседаний исполкома сельского Совета                                                                                                                                                                                                            </t>
  </si>
  <si>
    <t>01.01.1949 - 29.12.1949</t>
  </si>
  <si>
    <t>01.01.1964- 31.12.1966</t>
  </si>
  <si>
    <t xml:space="preserve">Отчет об исполнении сельского бвджета за 1987г.                                                                                                                                                                                                           </t>
  </si>
  <si>
    <t>01.04.1990 - 25.08.1990</t>
  </si>
  <si>
    <t>172  том 1</t>
  </si>
  <si>
    <t>SELECT_NUM_TO</t>
  </si>
  <si>
    <t xml:space="preserve">Документы постоянной  комиссии по дорожному строительству и благоустройству                                                                                                                                                                                              </t>
  </si>
  <si>
    <t>26.01.1979 - 14.12.1979</t>
  </si>
  <si>
    <t>84  том 1</t>
  </si>
  <si>
    <t xml:space="preserve">Похозяйственная книга пос.Октябрьский  ,  том 4                                                                                                                                                                                                                                             </t>
  </si>
  <si>
    <t>19.04.1930 - 18.10.1930</t>
  </si>
  <si>
    <t xml:space="preserve">Протоколы собраний избирателей пи отчётам депутатов перед избирателями выдвинувшими их кандидатами в депутаты                                                                                                                                             </t>
  </si>
  <si>
    <t>Переменная Количество строк</t>
  </si>
  <si>
    <t xml:space="preserve">Переписка сельского Совета с учреждениями и организациями по  вопросaм основной деятельности                                                                                                                                                              </t>
  </si>
  <si>
    <t xml:space="preserve">Материалы к протоколам заседаний исполкома и сессий сельского Совета чпроекты решений,доклады)                                                                                                                                                            </t>
  </si>
  <si>
    <t xml:space="preserve">declare @root_isn bigint;
declare @t_1  table (col1 nvarchar(max),col2 nvarchar(max),col3 nvarchar(max),
                     col4 nvarchar(max),col5 nvarchar(max),col6 nvarchar(max),col7 nvarchar(max));
set @root_isn = (
 select top 1 istr.ISN_INVENTORY_CLS
 from tblINVENTORY_STRUCTURE istr
 where istr.ISN_HIGH_INVENTORY_CLS is null
);
-- создаем временную переменную для хранения цепочки isn
declare @crumbs as nvarchar(max);
-- создаем таблицу соответствия isn_inventory_cls названию родительских ветвей
declare @t table (crumbs nvarchar(max), isn bigint);
declare @current_isn bigint; -- текущий isn_inventory_cls
declare @temp_isn bigint; -- временный isn для цикла while
-- создаем курсор для таблицы isn_inventory
declare inventory_cursor cursor for
select ISN_INVENTORY_CLS from tblINVENTORY_STRUCTURE;
open inventory_cursor;
fetch next from inventory_cursor into @current_isn;
while @@FETCH_STATUS = 0
begin
 set @crumbs = '';
 set @temp_isn = @current_isn;
 while @temp_isn is not null
 begin
  if @temp_isn = @root_isn
  begin
   set @temp_isn = null;
   continue;
  end
  -- добавляем название к дереву
  if @crumbs = ''
   set @crumbs = (select top 1 istr.NAME from tblINVENTORY_STRUCTURE istr where istr.ISN_INVENTORY_CLS = @temp_isn);
  else
   set @crumbs = (select top 1 istr.NAME from tblINVENTORY_STRUCTURE istr where istr.ISN_INVENTORY_CLS = @temp_isn) + '\ ' + @crumbs;
  -- получаем родительский isn
  set @temp_isn = (select top 1 istr.ISN_HIGH_INVENTORY_CLS from tblINVENTORY_STRUCTURE istr where istr.ISN_INVENTORY_CLS = @temp_isn);
 end
 -- добавлем полученные крошки и isn к временной таблице
 insert into @t (crumbs, isn) values (@crumbs, @current_isn);
 fetch next from inventory_cursor into @current_isn;
end
close inventory_cursor;
deallocate inventory_cursor;
       insert into @t_1 (col1, col2,col3,col4,col5,col6,col7)
       SELECT  --row_number( ) OVER (Order  by ISNULL(U.UNIT_NUM_1,0)) AS ROW_NUM,
        (ISNULL(cast(U.UNIT_NUM_1 as varchar(max)),'') + ' '+
        + ISNULL(cast(U.UNIT_NUM_2 as varchar(max)),'')
        + case ISNULL(cast(U.VOL_NUM as varchar(max)),'0')
         when '0' then '' else ' том ' + cast(U.VOL_NUM as varchar(max)) end ) as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bigint),
        cast(U.UNIT_NUM_2 as varchar(max)),
        names.crumbs 
       insert into @t_1 (col1, col2,col3,col4,col5,col6,col7)
       SELECT  --row_number( ) OVER (Order  by ISNULL(U.UNIT_NUM_1,0)) AS ROW_NUM,
       (U.UNIT_NUM_TXT) as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       ORDER BY U.UNIT_NUM_TXT,
        names.crumbs 
        select * from @t_1 </t>
  </si>
  <si>
    <t xml:space="preserve">16.05.1973 - </t>
  </si>
  <si>
    <t xml:space="preserve">Ежемесячные отчеты oб исполнении сельского  бюджета за 1979 г.                                                                                                                                                                                            </t>
  </si>
  <si>
    <t xml:space="preserve">Похозяйственная книга дер.Омутница,  том 2                                                                                                                                                                                                                                             </t>
  </si>
  <si>
    <t>382  том 2</t>
  </si>
  <si>
    <t>85  том 2</t>
  </si>
  <si>
    <t xml:space="preserve">Похозяйственная книга железной дороги                                                                                                                                                                                                                                     </t>
  </si>
  <si>
    <t>01.01.1976 - 31.12.1976</t>
  </si>
  <si>
    <t>13.04.1969 - 23.06.1971</t>
  </si>
  <si>
    <t>01.01.1967 - 31.12.1967</t>
  </si>
  <si>
    <t>377  том 4</t>
  </si>
  <si>
    <t xml:space="preserve">Протоколы общих собраний граждан деревень Качкашурского  сельсовета                                                                                                                                                                                       </t>
  </si>
  <si>
    <t>29.12.1946 - 15.12.1948</t>
  </si>
  <si>
    <t>01.11.1947 - 25.06.1948</t>
  </si>
  <si>
    <t xml:space="preserve">Предложения,заявления,жалобы граждан и документы по их рассмотрению за 1991 г.                                                                                                                                                                            </t>
  </si>
  <si>
    <t xml:space="preserve">Статистические отчеты о численности населения,скота, строительства и др.за 1981 г                                                                                                                                                                         </t>
  </si>
  <si>
    <t>54  том 2</t>
  </si>
  <si>
    <t>217  том 1</t>
  </si>
  <si>
    <t>26.12.1925 - 08.05.1926</t>
  </si>
  <si>
    <t xml:space="preserve">Протоколы заседаний президиуме сельского Совета                                                                                                                                                                                                           </t>
  </si>
  <si>
    <t xml:space="preserve">протоколы сессии сельского Совета                                                                                                                                                                                                                         </t>
  </si>
  <si>
    <t xml:space="preserve">Протоколы голосований участковых  избирательных  комиссий                                                                                                                                                                                                 </t>
  </si>
  <si>
    <t>SELECT_FUND_NAME</t>
  </si>
  <si>
    <t>28.02.1948 - 23.12.1948</t>
  </si>
  <si>
    <t xml:space="preserve">Сметы расходов сельского бюджета на 1964 год                                                                                                                                                                                                              </t>
  </si>
  <si>
    <t>264  том 4</t>
  </si>
  <si>
    <t>select</t>
  </si>
  <si>
    <t>379  том 6</t>
  </si>
  <si>
    <t xml:space="preserve">Материалы о работе комиссии по социально-культурным вопросам    за 1982-1984 гг.                                                                                                                                                                          </t>
  </si>
  <si>
    <t>362  том 2</t>
  </si>
  <si>
    <t xml:space="preserve">Протоколы общих собраний о выдвижении кандидатов в депутаты сельского Совета от б мая 1975 г.                                                                                                                                                             </t>
  </si>
  <si>
    <t xml:space="preserve">12.03.1967 - </t>
  </si>
  <si>
    <t xml:space="preserve">Материалы о работе комиссии по дорожному строительству и благоустройству за 1982-1984 гг.                                                                                                                                                                              </t>
  </si>
  <si>
    <t>08.01.1982 - 28.12.1982</t>
  </si>
  <si>
    <t>01.01.1946 - 31.12.1948</t>
  </si>
  <si>
    <t xml:space="preserve">Статистические отчеты о численноети населения,скота,об изм нении в составе деп;;татов постоянных комиссий за  1987г.                                                                                                                                      </t>
  </si>
  <si>
    <t xml:space="preserve">Бюджет сельского Совета на 1977 г.                                                                                                                                                                                                                        </t>
  </si>
  <si>
    <t>302  том 1</t>
  </si>
  <si>
    <t>24.01.1967 - 03.04.1970</t>
  </si>
  <si>
    <t>Prop_ISN_SECURLEVEL</t>
  </si>
  <si>
    <t>13.03.1989 - 14.12.1990</t>
  </si>
  <si>
    <t>150  том 2</t>
  </si>
  <si>
    <t>0, 1</t>
  </si>
  <si>
    <t>Соответствующее поле в Web</t>
  </si>
  <si>
    <t xml:space="preserve">Материалы к протоколам заседаний и сессий сельсовета                                                                                                                                                                                                      </t>
  </si>
  <si>
    <t xml:space="preserve">Похозяйственная книга дер.Сергеево,Педонвай,рабочих и служащих подсобного хозяйства торга                                                                                                                                                                                 </t>
  </si>
  <si>
    <t xml:space="preserve">Протоколы голосования окружных избирательных комиссий  по выборам в сельский Совет                                                                                                                                                                        </t>
  </si>
  <si>
    <t>56  том 1</t>
  </si>
  <si>
    <t xml:space="preserve">Протоколы окружных избирательных комиссий  о регистрации кандидатов в депутаты сельского Совета                                                                                                                                                           </t>
  </si>
  <si>
    <t>24.01.1977 - 30.12.1977</t>
  </si>
  <si>
    <t xml:space="preserve">Протоколы окружных избирательных комиссий о регистрации кан-;рдитов в депутаты сельского Совета от 12 мая 1975  г.                                                                                                                                        </t>
  </si>
  <si>
    <t xml:space="preserve">Отчёты об исполнении сельского бюджета за 1983 г.                                                                                                                                                                                                         </t>
  </si>
  <si>
    <t>30.06.1931 - 15.12.1931</t>
  </si>
  <si>
    <t xml:space="preserve">Похозяйственная книга  пос. Октябрьский, том 1                                                                                                                                                                                                                            </t>
  </si>
  <si>
    <t xml:space="preserve">Похозяйственная книга пос.Октябрьский, том 2                                                                                                                                                                                                                                              </t>
  </si>
  <si>
    <t>01.03.1985 - 24.04.1987</t>
  </si>
  <si>
    <t xml:space="preserve">Похозяйственная книга железной дороги,том 1                                                                                                                                                                                                                               </t>
  </si>
  <si>
    <t xml:space="preserve">Похозяйственная книга дер.Качкашур,  том 4                                                                                                                                                                                                                                             </t>
  </si>
  <si>
    <t>UNIT_COUNT_STR</t>
  </si>
  <si>
    <t>11.02.1993 - 12.02.1993</t>
  </si>
  <si>
    <t xml:space="preserve">Похозяйственная книга дер.Б-Лудошур за 1961-1963 годы,том 1                                                                                                                                                                                               </t>
  </si>
  <si>
    <t xml:space="preserve">Протоколы общих собраний сельских сходов граждан                                                                                                                                                                                                          </t>
  </si>
  <si>
    <t xml:space="preserve">Утвержденный бщжет сельского Совета  на 1993 год                                                                                                                                                                                                          </t>
  </si>
  <si>
    <t xml:space="preserve">03.04.1969 - </t>
  </si>
  <si>
    <t>306  том 2</t>
  </si>
  <si>
    <t>spec</t>
  </si>
  <si>
    <t>17.04.1993 - 22.04.1993</t>
  </si>
  <si>
    <t>186  том 4</t>
  </si>
  <si>
    <t xml:space="preserve">15.05.1975 - </t>
  </si>
  <si>
    <t xml:space="preserve">Протоколы расширенных совещаний и заседаний сельского Совета                                                                                                                                                                                              </t>
  </si>
  <si>
    <t xml:space="preserve">материалы о работе депутатских групп                                                                                                                                                                                                                      </t>
  </si>
  <si>
    <t xml:space="preserve">01.01.1957-31.12.1957           - </t>
  </si>
  <si>
    <t>том</t>
  </si>
  <si>
    <t>319  том 5</t>
  </si>
  <si>
    <t xml:space="preserve">Ежемесячные отчеты об исполнении сельского бюджета и мобилизации средств за 1964 год                                                                                                                                                                      </t>
  </si>
  <si>
    <t>01.01.1972 - 31.12.1972</t>
  </si>
  <si>
    <t>132  том 2</t>
  </si>
  <si>
    <t>23.01.1981 - 28.12.1981</t>
  </si>
  <si>
    <t xml:space="preserve">Материалы постоянной, комиссии по социалистической законности и общественному порядку                                                                                                                                                                     </t>
  </si>
  <si>
    <t xml:space="preserve">Документы учёта работы депутатских групп и постовСПротоколы, планы,переписка и др.)                                                                                                                                                                       </t>
  </si>
  <si>
    <t>01.01.1956 - 27.12.1957</t>
  </si>
  <si>
    <t xml:space="preserve">Сметы расходов нa 1980 г.                                                                                                                                                                                                                                 </t>
  </si>
  <si>
    <t xml:space="preserve">Протоколы и планы работы  бюджетно-финансовой комиссии                                                                                                                                                                                                                       </t>
  </si>
  <si>
    <t>01.03.1980 - 09.11.1981</t>
  </si>
  <si>
    <t>1924 - 1994</t>
  </si>
  <si>
    <t>356  том 3</t>
  </si>
  <si>
    <t xml:space="preserve">Документы о работе постоянно-действующей    комиссии по соцзаконности и  охране общественного порядка                                                                                                                                                                                          </t>
  </si>
  <si>
    <t>01.01.1994 - 31.12.1994</t>
  </si>
  <si>
    <t xml:space="preserve">01.01.1964-31.12.1966 </t>
  </si>
  <si>
    <t xml:space="preserve">Отчет об исполнении сельского бюджета за 1986г.                                                                                                                                                                                                           </t>
  </si>
  <si>
    <t>01.01.1943 - 31.12.1945</t>
  </si>
  <si>
    <t xml:space="preserve">Похозяйственная книга совхоза "40 лет Октября",том 7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</si>
  <si>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01.01.1973-31.12.1974           - </t>
  </si>
  <si>
    <t xml:space="preserve">Похозяйственные книги за  1973-1974. г. г. Дер.Никольск,том 2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</si>
  <si>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Похозяйственная книга дер.Никольск и Лекшур                                                                                                                                                                                                                               </t>
  </si>
  <si>
    <t>358  том 1</t>
  </si>
  <si>
    <t>SELECT_INVENTORY_NAME</t>
  </si>
  <si>
    <t xml:space="preserve">Похозяйственная книга  дер.М-Лудошур                                                                                                                                                                                                                                     </t>
  </si>
  <si>
    <t>номер столбца из селекта начиная с 0 (его значение - входной параметр в функцию)</t>
  </si>
  <si>
    <t xml:space="preserve">Протоколы собраний избирателей по отчетам депутатов перед избирателями                                                                                                                                                                                    </t>
  </si>
  <si>
    <t>22.02.1933 - 05.03.1933</t>
  </si>
  <si>
    <t>17.05.1971 - 23.05.1971</t>
  </si>
  <si>
    <t xml:space="preserve">Предложения, заявления, жалобы граждан и документы по их рассмотрению                                                                                                                                                                                     </t>
  </si>
  <si>
    <t xml:space="preserve">Материалы о работе комиссии по сельскому хозяйству                                                                                                                                                                                                                     </t>
  </si>
  <si>
    <t>10.01.1992 - 26.07.1992</t>
  </si>
  <si>
    <t>01.01.1977 - 31.12.1977</t>
  </si>
  <si>
    <t xml:space="preserve">Отчет об исполнении сельского бюджета за 1988 год                                                                                                                                                                                                         </t>
  </si>
  <si>
    <t xml:space="preserve">Бюджет сельсовета на 1986 год                                                                                                                                                                                                                             </t>
  </si>
  <si>
    <t>01.08.1973 - 29.12.1973</t>
  </si>
  <si>
    <t>put</t>
  </si>
  <si>
    <t>18.01.1990 - 13.12.1990</t>
  </si>
  <si>
    <t xml:space="preserve">Решения президиума Глаяовского еросисполкома                                                                                                                                                                                                              </t>
  </si>
  <si>
    <t>303  том 2</t>
  </si>
  <si>
    <t xml:space="preserve">Сметы и штатные расписания,ежемесячные отчеты об исполнении бюджета на 1953 год                                                                                                                                                                           </t>
  </si>
  <si>
    <t>317  том 3</t>
  </si>
  <si>
    <t xml:space="preserve">Похозяйственная книга дер.Омутница,том 2                                                                                                                                                                                                                                  </t>
  </si>
  <si>
    <t>151  том 3</t>
  </si>
  <si>
    <t xml:space="preserve">SELECT min(U.UNIT_NUM_1) UNIT_NUM
        FROM tblUNIT U
        WHERE U.UNIT_KIND = 703
        AND U.MEDIUM_TYPE = 'T'
        AND U.ISN_INVENTORY = @ISN_INVENTORY
        AND U.ISN_SECURLEVEL IN (@ISN_SECURLEVEL)
        AND U.IS_LOST = 'N'
</t>
  </si>
  <si>
    <t>Название описи</t>
  </si>
  <si>
    <t>29.06.1977 - 01.10.1979</t>
  </si>
  <si>
    <t xml:space="preserve">План работы сельсовета на 1956-1957 годы                                                                                                                                                                                                                  </t>
  </si>
  <si>
    <t xml:space="preserve">14.03.1965 - </t>
  </si>
  <si>
    <t>223  том 4</t>
  </si>
  <si>
    <t xml:space="preserve">Решения и распоряжения исполкома Глаяовского райсовета,том 1                                                                                                                                                                                              </t>
  </si>
  <si>
    <t xml:space="preserve">Материалы проверки работы исполкома сельского Совета, сельских учреждений  ,  предприятий органами государственной власти за  1975-1980 г.г.                                                                                                              </t>
  </si>
  <si>
    <t xml:space="preserve">19.06.1977 - </t>
  </si>
  <si>
    <t>01.01.1986 - 31.12.1986</t>
  </si>
  <si>
    <t>16.01.1952 - 01.12.1955</t>
  </si>
  <si>
    <t xml:space="preserve">Переписка сельского Coвeта с учреждениями и организациями по вопросам
основной деятельности                                                                                                                                                              </t>
  </si>
  <si>
    <t xml:space="preserve">Ежемесячные отчеты об исполнении сельского бюджета за 1967-1968 годы                                                                                                                                                                                      </t>
  </si>
  <si>
    <t xml:space="preserve">Похозяйственная книга дер.Гондырево за 1946-1948 годы                                                                                                                                                                                                     </t>
  </si>
  <si>
    <t>03.01.1994 - 02.06.1994</t>
  </si>
  <si>
    <t>01.01.1948 - 31.12.1948</t>
  </si>
  <si>
    <t xml:space="preserve">Протоколы голосований окружных и участковых комиссий и протоколы регистрации кандидатов в депутаты сельпкого Совета                                                                                                                                       </t>
  </si>
  <si>
    <t xml:space="preserve">Годовые стат.  отчеты о численности населения,  скота,  строительства на 1973 г.                                                                                                                                                                          </t>
  </si>
  <si>
    <t xml:space="preserve">Похозяйственная книга дер.М. Лудошур                                                                                                                                                                                                                                      </t>
  </si>
  <si>
    <t>01.01.1949 - 31.12.1951</t>
  </si>
  <si>
    <t>01.06.1987 - 01.08.1989</t>
  </si>
  <si>
    <t xml:space="preserve">Материалы о работе комиссии по соцзаконности и охране общественного порядка за 1982-1984 гг.                                                                                                                                                                           </t>
  </si>
  <si>
    <t xml:space="preserve">План работы исполкрма сельского Совета на_1970 год                                                                                                                                                                                                        </t>
  </si>
  <si>
    <t>106  том 2</t>
  </si>
  <si>
    <t>133  том 1</t>
  </si>
  <si>
    <t xml:space="preserve">Заявления кандидатов в депутаты о согласии бвллотироваться                                                                                                                                                                                                </t>
  </si>
  <si>
    <t>ISN_ARCHIVE</t>
  </si>
  <si>
    <t>218  том 2</t>
  </si>
  <si>
    <t>Количество листов</t>
  </si>
  <si>
    <t>03.01.1947 - 09.09.1948</t>
  </si>
  <si>
    <t xml:space="preserve">материалы постоянной культурно-бытовой комиссии                                                                                                                                                                                                                          </t>
  </si>
  <si>
    <t xml:space="preserve">План работы иополкома сельского Совета на  1976 г.                                                                                                                                                                                                        </t>
  </si>
  <si>
    <t xml:space="preserve">Похозяйственная книга дер.Качкашур,  том 2                                                                                                                                                                                                                                             </t>
  </si>
  <si>
    <t>376  том 3</t>
  </si>
  <si>
    <t xml:space="preserve">Единовременные статистические отчеты за 1964 год                                                                                                                                                                                                          </t>
  </si>
  <si>
    <t xml:space="preserve">Предложения,заявления,жалобы граждан и документы по их рассмотрению за 1993 г.                                                                                                                                                                            </t>
  </si>
  <si>
    <t xml:space="preserve">Протоколы общих собраний избирателей  по отчёту депутатов  райсовета и сельского Совета                                                                                                                                                                   </t>
  </si>
  <si>
    <t xml:space="preserve">Протоколы оощих собраний, сельских сходов граждан                                                                                                                                                                                                         </t>
  </si>
  <si>
    <t xml:space="preserve">01.01.1949-31.12.1951 </t>
  </si>
  <si>
    <t xml:space="preserve">Материалы о работе  Качкашурской депутатской группы                                                                                                                                                                                                                    </t>
  </si>
  <si>
    <t>24.12.1952 - 31.12.1953</t>
  </si>
  <si>
    <t>01.03.1985 - 24.12.1986</t>
  </si>
  <si>
    <t xml:space="preserve">Документы о работе постоянно-действующей    бюджетно-финансовой комиссии                                                                                                                                                                                                                       </t>
  </si>
  <si>
    <t xml:space="preserve">Отчёт об исполнении бюджета сельского Совета за 1990 г                                                                                                                                                                                                    </t>
  </si>
  <si>
    <t>01.01.1987 - 31.12.1987</t>
  </si>
  <si>
    <t xml:space="preserve">Квартальные производственные планы исполкома сельского Совета на 1979 г.                                                                                                                                                                                  </t>
  </si>
  <si>
    <t xml:space="preserve">Похозяйственная книга дер.Б-Лудо-шур за 1955-1957 годы,том 1                                                                                                                                                                                              </t>
  </si>
  <si>
    <t xml:space="preserve">Похозяйственная книга госплемстанции                                                                                                                                                                                                                                      </t>
  </si>
  <si>
    <t>12.05.1977 - 23.05.1977</t>
  </si>
  <si>
    <t xml:space="preserve">Бюджет сельского Совета  на 1966 год                                                                                                                                                                                                                      </t>
  </si>
  <si>
    <t xml:space="preserve">Похозяйственная книга конторы коммунальных предприятий и благоустройства                                                                                                                                                                                                  </t>
  </si>
  <si>
    <t>06.03.1992 - 20.10.1992</t>
  </si>
  <si>
    <t>01.01.1946 - 31.12.1947</t>
  </si>
  <si>
    <t xml:space="preserve">Учётные карточки депутатов на 15 июня 1975 года                                                                                                                                                                                                           </t>
  </si>
  <si>
    <t>314  том 2</t>
  </si>
  <si>
    <t xml:space="preserve">Планы работы пополнительного комитета на 1977 г.                                                                                                                                                                                                          </t>
  </si>
  <si>
    <t>03.01.1934 - 06.06.1934</t>
  </si>
  <si>
    <t>80  том 2</t>
  </si>
  <si>
    <t>10.01.1973 - 01.11.1973</t>
  </si>
  <si>
    <t xml:space="preserve">Заявления о согласии баллотироваться в кандидаты депутатов сельского Совета                                                                                                                                                                               </t>
  </si>
  <si>
    <t>01.01.1982 - 31.12.1984</t>
  </si>
  <si>
    <t xml:space="preserve">01.01.1971-31.12.1971           - </t>
  </si>
  <si>
    <t xml:space="preserve">01.07.1987 - </t>
  </si>
  <si>
    <t xml:space="preserve">Статистические отчёты о численности населения, скота, строений (фф. №№ 6,9,1-ИЖС) за 1989 год                                                                                                                                                             </t>
  </si>
  <si>
    <t>Общая строка параметров</t>
  </si>
  <si>
    <t xml:space="preserve">Бюджет исполкома сельского Совета на 1948 год                                                                                                                                                                                                             </t>
  </si>
  <si>
    <t xml:space="preserve">Бюджет сельского Совета на 1946 год                                                                                                                                                                                                                       </t>
  </si>
  <si>
    <t xml:space="preserve">Планы работ исполкома сельского Совета на 1959-1960 годы                                                                                                                                                                                                  </t>
  </si>
  <si>
    <t>02.01.1948 - 23.04.1948</t>
  </si>
  <si>
    <t>01.06.1987 - 01.01.1989</t>
  </si>
  <si>
    <t xml:space="preserve">Бюджет сельского Совета на 1976 г.                                                                                                                                                                                                                        </t>
  </si>
  <si>
    <t>11.02.1961 - 06.03.1961</t>
  </si>
  <si>
    <t>14.01.1946 - 08.04.1948</t>
  </si>
  <si>
    <t>01.01.1967-31.12.1970</t>
  </si>
  <si>
    <t>170  том 1</t>
  </si>
  <si>
    <t>действие (название функции в коде)</t>
  </si>
  <si>
    <t>354  том 1</t>
  </si>
  <si>
    <t xml:space="preserve">Годовые и единовременные статистические отчеты за 1969 год                                                                                                                                                                                                </t>
  </si>
  <si>
    <t xml:space="preserve">Статистические отчёты о численности населения,скота, строительства,об изменении состава депутатов,постоянных комиссии за 1984 г.                                                                                                                          </t>
  </si>
  <si>
    <t xml:space="preserve">Похозяйственная книга дер. Омутница,том 2                                                                                                                                                                                                                                               </t>
  </si>
  <si>
    <t>All_Search_Dating_century</t>
  </si>
  <si>
    <t xml:space="preserve">Похозяйственные книги за  1973-1974. г. г. Дер.Никольск,том 3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</si>
  <si>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Планы работы исполкома сельского Совета на 1983 г.                                                                                                                                                                                                        </t>
  </si>
  <si>
    <t>187  том 5</t>
  </si>
  <si>
    <t>369  том 1</t>
  </si>
  <si>
    <t xml:space="preserve">0101.1973-31.12.1974 </t>
  </si>
  <si>
    <t>01.01.1989 - 31.12.1989</t>
  </si>
  <si>
    <t>193  том 11</t>
  </si>
  <si>
    <t>01.03.1985 - 12.12.1986</t>
  </si>
  <si>
    <t xml:space="preserve">Протоколы заседаний исполкома    
сельского Совета                                                                                                                                                                                                       </t>
  </si>
  <si>
    <t xml:space="preserve">Единовременные статистические отчёты о численности населения, скота, строений 
(ф. № б,9,1ШЭД) за 1993 г.                                                                                                                                                </t>
  </si>
  <si>
    <t xml:space="preserve">Похозяйственная книга совхоза "40 лет Октября",том 2                                                                                                                                                                                                                                               </t>
  </si>
  <si>
    <t>311  том 2</t>
  </si>
  <si>
    <t xml:space="preserve">Планы работ исполкома сельского Совета на 1947 год                                                                                                                                                                                                        </t>
  </si>
  <si>
    <t>01.01.1990 - 31.12.1990</t>
  </si>
  <si>
    <t xml:space="preserve">Похозяйственная книга совхоза "40 лет Октября",том 3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</si>
  <si>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Похозяйственная книга дер.М-Лудашур                                                                                                                                                                                                                                      </t>
  </si>
  <si>
    <t xml:space="preserve">Планы работ исполкома сельского Совета   на 1946                                                                                                                                                                                                          </t>
  </si>
  <si>
    <t xml:space="preserve">Единовременные статистические отчеты за 1966-1967 годы                                                                                                                                                                                                    </t>
  </si>
  <si>
    <t xml:space="preserve">Отчёт об исполнении сельского бюджета за 1974 г.                                                                                                                                                                                                          </t>
  </si>
  <si>
    <t>INVENTORY_NUM</t>
  </si>
  <si>
    <t xml:space="preserve">01.01.1958-31.12.1960 </t>
  </si>
  <si>
    <t xml:space="preserve">Протоколы заседаний президиума сельского Совета                                                                                                                                                                                                           </t>
  </si>
  <si>
    <t xml:space="preserve">Единовременные статистические отчеты о численности населения,
скота, строений (ф.№  6,9,1-ИЖC) за 1994 г.                                                                                                                                                </t>
  </si>
  <si>
    <t xml:space="preserve">Тестируем выгрузку </t>
  </si>
  <si>
    <t xml:space="preserve">Утверждённые сметы расходов на  1972 год                                                                                                                                                                                                                  </t>
  </si>
  <si>
    <t xml:space="preserve">Похозяйственная книга дер.Качкашур,том 4                                                                                                                                                                                                                                               </t>
  </si>
  <si>
    <t>18.01.1993 - 26.10.1993</t>
  </si>
  <si>
    <t>25.01.1933 - 23.12.1933</t>
  </si>
  <si>
    <t>252  том 3</t>
  </si>
  <si>
    <t xml:space="preserve">Ежемесячные отчёты об исполнении сельского бюджета за 1977 г.                                                                                                                                                                                             </t>
  </si>
  <si>
    <t xml:space="preserve">Материалы постоянных комиссий (поотоколы,планы)                                                                                                                                                                                                           </t>
  </si>
  <si>
    <t xml:space="preserve">Протоколы и планы  культурно-бытовой комиссии за  1975-1977 г.г.                                                                                                                                                                                                      </t>
  </si>
  <si>
    <t xml:space="preserve">Похозяйственная книга дер.Савапи                                                                                                                                                                                                                                          </t>
  </si>
  <si>
    <t>01.01.1964 31.12.1966</t>
  </si>
  <si>
    <t xml:space="preserve">документы о работе Лудошуррской депутатской группы                                                                                                                                                                                                            </t>
  </si>
  <si>
    <t>68  том 3</t>
  </si>
  <si>
    <t xml:space="preserve">Документы работы комиссии по сельскому хозяйству и охране.природы (протоколы, планы )  за 1975-1977 г.  г.                                                                                                                                                </t>
  </si>
  <si>
    <t>01.01.1969 - 31.12.1970</t>
  </si>
  <si>
    <t>01.03.1985 - 10.05.1987</t>
  </si>
  <si>
    <t xml:space="preserve">Сметы расходов сельского бюджета  на 1963 год                                                                                                                                                                                                             </t>
  </si>
  <si>
    <t xml:space="preserve">Документы постоянной  культурно-бытовой комиссии (протоколы,планы )                                                                                                                                                                                                       </t>
  </si>
  <si>
    <t>145  том 2</t>
  </si>
  <si>
    <t>368  том 1</t>
  </si>
  <si>
    <t xml:space="preserve">Похозяйственная книга дер.Порпиево,том 1                                                                                                                                                                                                                                  </t>
  </si>
  <si>
    <t xml:space="preserve">материалы группы   народного контроля сельсовета за   1987 год                                                                                                                                                                                            </t>
  </si>
  <si>
    <t>22.03.1969 - 29.04.1972</t>
  </si>
  <si>
    <t xml:space="preserve">Похозяйственная книга совхоза "40 лет Октября",том 11                                                                                                                                                                                                                                              </t>
  </si>
  <si>
    <t>142  том 6</t>
  </si>
  <si>
    <t xml:space="preserve">Протоколы заседаний исполнительного комитета                                                                                                                                                                                                              </t>
  </si>
  <si>
    <t xml:space="preserve">Похозяйственная книга дер.Умск, том 2                                                                                                                                                                                                                                               </t>
  </si>
  <si>
    <t>370  том 2</t>
  </si>
  <si>
    <t xml:space="preserve">Похозяйственная книга дер.Б-Лудошур,том 2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</si>
  <si>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Сметы,штатные расписания и ежемесячные отчеты об исполнении сельского бкщжета за 1949-1950 годы                                                                                                                                                           </t>
  </si>
  <si>
    <t>Исполнительный комитет Качкашурского сельского Совета народных депутатов Глазовского района Удм.АССР</t>
  </si>
  <si>
    <t xml:space="preserve">Протоколы общих собраний деревень Качкашурского сельсовета                                                                                                                                                                                                </t>
  </si>
  <si>
    <t>318  том 4</t>
  </si>
  <si>
    <t xml:space="preserve">Утвержденные сметы расходов на 1970 год                                                                                                                                                                                                                   </t>
  </si>
  <si>
    <t xml:space="preserve">Протоколы и планы комиссии  по дорожному  строительству и благоустройству 1975-1977 г.г.                                                                                                                                                                                      </t>
  </si>
  <si>
    <t xml:space="preserve">протоколы собраний избирателей по отчетам кип депутатов перед избирателями                                                                                                                                                                                </t>
  </si>
  <si>
    <t>Возвращаемые значения</t>
  </si>
  <si>
    <t>363  том 3</t>
  </si>
  <si>
    <t xml:space="preserve">Бюджет сельсовета на 1988 год                                                                                                                                                                                                                             </t>
  </si>
  <si>
    <t xml:space="preserve">Материалы о работе  Лудошурской депутатской группы                                                                                                                                                                                                                     </t>
  </si>
  <si>
    <t xml:space="preserve">Статистические отчеты о численности васеления,скота,об изменении в составе
депутатов,постоянных комиссий за 1988 г.                                                                                                                                      </t>
  </si>
  <si>
    <t>08.08.1941 - 31.10.1946</t>
  </si>
  <si>
    <t>20.01.1983 - 29.12.1983</t>
  </si>
  <si>
    <t xml:space="preserve">Похозяйственная книга  пос. Октябрьский,   том 3                                                                                                                                                                                                                                            </t>
  </si>
  <si>
    <t>01.03.1980 - 15.03.1982</t>
  </si>
  <si>
    <t>01.01.1958 - 31.12.1960</t>
  </si>
  <si>
    <t xml:space="preserve">Материалы по работе комиссии по соцзаконности                                                                                                                                                                                                             </t>
  </si>
  <si>
    <t>Код ошибки</t>
  </si>
  <si>
    <t>08.01.1931 - 30.12.1931</t>
  </si>
  <si>
    <t>Архивная опись</t>
  </si>
  <si>
    <t xml:space="preserve">Похозяйственная книга пос.Октябрьский, том 4                                                                                                                                                                                                                                              </t>
  </si>
  <si>
    <t>Prop_ISN_INVENTORY</t>
  </si>
  <si>
    <t>374  том 1</t>
  </si>
  <si>
    <t xml:space="preserve">Учётные карточки депутатов на  17 июня 1973 года                                                                                                                                                                                                          </t>
  </si>
  <si>
    <t xml:space="preserve">01.01.1961-31.12.1963 </t>
  </si>
  <si>
    <t xml:space="preserve">Похозяйственная книга дер.Лекшур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</si>
  <si>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Похозяйственная книга   Жел. дороги том 1                                                                                                                                                                                                                                  </t>
  </si>
  <si>
    <t xml:space="preserve">Похозяйственная книга дер.Качка-шур за 1952-1954 годы,том 2                                                                                                                                                                                               </t>
  </si>
  <si>
    <t>29.11.1973 - 20.12.1973</t>
  </si>
  <si>
    <t>01.01.1991 - 31.12.1991</t>
  </si>
  <si>
    <t xml:space="preserve">Материалы о работе комиссии по социально-культурным вопросам                                                                                                                                                                                                                    </t>
  </si>
  <si>
    <t xml:space="preserve">Протоколы пленумов сельского Совета                                                                                                                                                                                                                       </t>
  </si>
  <si>
    <t>373  том 2</t>
  </si>
  <si>
    <t xml:space="preserve">Отчёт об исполнении оюджета сельского Совета за 1993 г.                                                                                                                                                                                                   </t>
  </si>
  <si>
    <t xml:space="preserve">Протоколы общих собраний о выдвижении кандидатов в депутаты сельского Совета                                                                                                                                                                              </t>
  </si>
  <si>
    <t xml:space="preserve">01.01.1967-31.12.1970 </t>
  </si>
  <si>
    <t xml:space="preserve">Похозяйственная книга дер.Семеновск,Никольск                                                                                                                                                                                                                              </t>
  </si>
  <si>
    <t xml:space="preserve">Похозяйственная книга дер. Якшино                                                                                                                                                                                                                                        </t>
  </si>
  <si>
    <t>334  том 3</t>
  </si>
  <si>
    <t>12.04.1982 - 20.06.1982</t>
  </si>
  <si>
    <t xml:space="preserve">Похозяйственная книга дер.Умск                                                                                                                                                                                                                                            </t>
  </si>
  <si>
    <t>134  том 2</t>
  </si>
  <si>
    <t xml:space="preserve">Переписка с Глаяовским райфинотделом о выполнении бюджета и стати тические отчеты                                                                                                                                                                         </t>
  </si>
  <si>
    <t xml:space="preserve">Похозяйственная книга дер.Качкашур,том1                                                                                                                                                                                                                                  </t>
  </si>
  <si>
    <t xml:space="preserve">Похозяйственная книга дер.Омутница,том 3                                                                                                                                                                                                                                               </t>
  </si>
  <si>
    <t>01.01.1971 - 31.12.1971</t>
  </si>
  <si>
    <t xml:space="preserve">Похозяйственная книга дер. Умск                                                                                                                                                                                                                                          </t>
  </si>
  <si>
    <t>10.02.1972 - 16.05.1974</t>
  </si>
  <si>
    <t>SELECT_ISN_ARCHIVE</t>
  </si>
  <si>
    <t xml:space="preserve">Похозяйственная книга дер.Омутница,том 5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</si>
  <si>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Похозяйственная книга совхоза "40 лет Октября", том 1                                                                                                                                                                                                                     </t>
  </si>
  <si>
    <t>21.06.1987 - 31.12.1989</t>
  </si>
  <si>
    <t xml:space="preserve">Решения и распоряжения исполкома Глазорского райсовета и его отделов                                                                                                                                                                                      </t>
  </si>
  <si>
    <t>01.01.1993 - 31.12.1993</t>
  </si>
  <si>
    <t xml:space="preserve">Похозяйственная книга дер.Умск и временно проживающих                                                                                                                                                                                                                     </t>
  </si>
  <si>
    <t>30.10.1957 - 11.02.1971</t>
  </si>
  <si>
    <t>(название описи)</t>
  </si>
  <si>
    <t>01.01.1979 - 31.12.1979</t>
  </si>
  <si>
    <t>29.06.1977 - 20.12.1979</t>
  </si>
  <si>
    <t>176  том 2</t>
  </si>
  <si>
    <t xml:space="preserve">Постановления Совета Народных Комиссаров РСФСР,
Вотской автономной области                                                                                                                                                                               </t>
  </si>
  <si>
    <t>10000045887</t>
  </si>
  <si>
    <t>23.01.1947 - 15.12.1948</t>
  </si>
  <si>
    <t>25.12.1959 - 21.12.1960</t>
  </si>
  <si>
    <t>NUM_FROM</t>
  </si>
  <si>
    <t>01.01.1967 - 31.12.1968</t>
  </si>
  <si>
    <t xml:space="preserve">01.01.1943-31.12.1945 </t>
  </si>
  <si>
    <t>Примечание</t>
  </si>
  <si>
    <t xml:space="preserve">Похозяйственная книга за  1973-1974. г. г.  Племобъединения, том 1                                                                                                                                                                                                                              </t>
  </si>
  <si>
    <t xml:space="preserve">Сметы расходов на 1955-1957 годы                                                                                                                                                                                                                          </t>
  </si>
  <si>
    <t xml:space="preserve">Похозяйственная книга дер.Качкашур,том 1                                                                                                                                                                                                                                 </t>
  </si>
  <si>
    <t>390  том 2</t>
  </si>
  <si>
    <t xml:space="preserve">Ежемесячные отчеты об исполнении сельского бюджета за 1959-1960 годы                                                                                                                                                                                      </t>
  </si>
  <si>
    <t>01.01.1988 - 31.12.1988</t>
  </si>
  <si>
    <t xml:space="preserve">документы о работе комиссии по сельскому  хозяйству, охране природы и соблюдению социалистической законности за 1990 г.                                                                                                                                   </t>
  </si>
  <si>
    <t xml:space="preserve">Переписка сельского Совете с учреждениями и организациями по вопросам основной деятельности                                                                                                                                                               </t>
  </si>
  <si>
    <t>114  том 1</t>
  </si>
  <si>
    <t>183  том 1</t>
  </si>
  <si>
    <t xml:space="preserve">Годовые стат.  отчёты о численности населения,скота, строительства  за  1974 г.том 1                                                                                                                                                                      </t>
  </si>
  <si>
    <t xml:space="preserve">Сметы расходов и отчеты об исполнении Качкашурских детских яслей за 1969 год                                                                                                                                                                              </t>
  </si>
  <si>
    <t xml:space="preserve">Единовременные статистические отчёты о численности населения, скота,строений(ф.Л 6,9,1-и;:с) за 1991 г.                                                                                                                                                   </t>
  </si>
  <si>
    <t>250  том 1</t>
  </si>
  <si>
    <t>01.01.1953 - 31.12.1953</t>
  </si>
  <si>
    <t xml:space="preserve">Утвержденный бюджет сельского Совета и материалы к нему на 1971 год                                                                                                                                                                                       </t>
  </si>
  <si>
    <t>246  том 2</t>
  </si>
  <si>
    <t>Список дел</t>
  </si>
  <si>
    <t xml:space="preserve">Материалы постоянной комиссии по благоустройству и дорожному строительству                                                                                                                                                                                               </t>
  </si>
  <si>
    <t>01.01.1990-31.12.1990</t>
  </si>
  <si>
    <t>25.01.1994 - 06.04.1994</t>
  </si>
  <si>
    <t>173  том 2</t>
  </si>
  <si>
    <t>333  том 2</t>
  </si>
  <si>
    <t>28.01.1949 - 28.02.1951</t>
  </si>
  <si>
    <t xml:space="preserve">ФОНД №   </t>
  </si>
  <si>
    <t>01.01.1961 - 31.12.1963</t>
  </si>
  <si>
    <t>Точные даты</t>
  </si>
  <si>
    <t xml:space="preserve">Похозяйственная книга  пос. Октябрьский,   том 4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</si>
  <si>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Бюджет сельского Совета на 1965 год                                                                                                                                                                                                                       </t>
  </si>
  <si>
    <t xml:space="preserve">Протоколы окружных избирательных комиссий о регистрации кандидатов в депутаты сельского Совета                                                                                                                                                            </t>
  </si>
  <si>
    <t>№ с</t>
  </si>
  <si>
    <t xml:space="preserve">Похозяйственная книга дер.Омутница,том 2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</si>
  <si>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Ежемесячные отчёты об исполнении бюджета сельского Совета  за  1972 год                                                                                                                                                                                   </t>
  </si>
  <si>
    <t xml:space="preserve">материалы постоянной планово-бюджетной комиссии (.протоколы, планы)                                                                                                                                                                                       </t>
  </si>
  <si>
    <t xml:space="preserve"> SELECT TOP 1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 ASC,
        cast(U.UNIT_NUM_2 as varchar(max)) ASC
</t>
  </si>
  <si>
    <t xml:space="preserve">Похозяйственная книга совхоза "40 лет Октября",том 5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</si>
  <si>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Материалы о работе  Лекшурской депутатской группы                                                                                                                                                                                                             </t>
  </si>
  <si>
    <t xml:space="preserve">Протоколы общих собрании сельских сходов граждан   за 1994 год                                                                                                                                                                                            </t>
  </si>
  <si>
    <t xml:space="preserve">Утвержденный бюджет'сельского Совета на 1969 год                                                                                                                                                                                                          </t>
  </si>
  <si>
    <t xml:space="preserve">01.01.1961-31.12.1961           - </t>
  </si>
  <si>
    <t>01.01.1926 - 26.09.1927</t>
  </si>
  <si>
    <t>поле</t>
  </si>
  <si>
    <t>Всего дел</t>
  </si>
  <si>
    <t xml:space="preserve">Похозяйственная книга дер.Лекшур                                                                                                                                                                                                                                          </t>
  </si>
  <si>
    <t>29.06.1977 - 07.03.1980</t>
  </si>
  <si>
    <t>NUM_TO</t>
  </si>
  <si>
    <t xml:space="preserve">Переписка с исполкомом Глазовского райсовета о сельскохозяйственных работах                                                                                                                                                                               </t>
  </si>
  <si>
    <t xml:space="preserve">Статистические отчёты о численности населения, скота,строений {ф.№ 6,9,1-ИЖС)  sa  1990 г.                                                                                                                                                                </t>
  </si>
  <si>
    <t>Опись № 1 дел постоянного хранения</t>
  </si>
  <si>
    <t xml:space="preserve">Выписки из протоколов заседаний исполкома Глаяовского райсовета                                                                                                                                                                                           </t>
  </si>
  <si>
    <t>89  том 2</t>
  </si>
  <si>
    <t>Параметры для SQL в коде</t>
  </si>
  <si>
    <t>01.05.1994 - 31.05.1994</t>
  </si>
  <si>
    <t xml:space="preserve">Похозяйственная книга дер.Гондырево за 1943-1945 годы                                                                                                                                                                                                     </t>
  </si>
  <si>
    <t xml:space="preserve"> 01.01.1971-31.12.1972 </t>
  </si>
  <si>
    <t>30.03.1990 - 25.07.1990</t>
  </si>
  <si>
    <t xml:space="preserve">Похозяйственная книга дер.М.Лудошур                                                                                                                                                                                                                                       </t>
  </si>
  <si>
    <t>08.01.1951 - 31.12.1951</t>
  </si>
  <si>
    <t xml:space="preserve">Отчёт об исполнении Сельского бюджета за 1973 г.                                                                                                                                                                                                          </t>
  </si>
  <si>
    <t xml:space="preserve">Похозяйственная книга дер.Умск,том 2                                                                                                                                                                                                                                               </t>
  </si>
  <si>
    <t>действие</t>
  </si>
  <si>
    <t xml:space="preserve">Ежемесячные отчёты об иополнении сельского бюджета за 1980.г                                                                                                                                                                                              </t>
  </si>
  <si>
    <t xml:space="preserve">Похозяйственная книга пос.Октябрьский,том 4                                                                                                                                                                                                                                               </t>
  </si>
  <si>
    <t>97  том 1</t>
  </si>
  <si>
    <t>01.01.1952 - 31.12.1954</t>
  </si>
  <si>
    <t>11.02.1926 - 21.09.1926</t>
  </si>
  <si>
    <t>01.01.1969 - 31.12.1969</t>
  </si>
  <si>
    <t>01.01.1971 - 31.12.1972</t>
  </si>
  <si>
    <t>Название фонда</t>
  </si>
  <si>
    <t>11.02.1993 - 12.11.1993</t>
  </si>
  <si>
    <t xml:space="preserve">Штатное расписание на  1987г.                                                                                                                                                                                                                             </t>
  </si>
  <si>
    <t>389  том 1</t>
  </si>
  <si>
    <t>168  том 2</t>
  </si>
  <si>
    <t>put_string</t>
  </si>
  <si>
    <t xml:space="preserve">Похозяйственная книга дер.Садовая                                                                                                                                                                                                                                         </t>
  </si>
  <si>
    <t>59  том 4</t>
  </si>
  <si>
    <t xml:space="preserve">Отчёт об исполнении бвджета за 1991 г.                                                                                                                                                                                                                    </t>
  </si>
  <si>
    <t xml:space="preserve">Ежемесячные отчёты об исполнении 6юджета  за  1976 г.                                                                                                                                                                                                     </t>
  </si>
  <si>
    <t xml:space="preserve">Утверждённый бюджет сельского Совета на  1972 год                                                                                                                                                                                                         </t>
  </si>
  <si>
    <t xml:space="preserve">Статистические отчёты о численности населения,скота, строительства,об изменении состава депутатов,постоянных комиссии за 1982 г.                                                                                                                          </t>
  </si>
  <si>
    <t>366  том 1</t>
  </si>
  <si>
    <t xml:space="preserve">Утвержденный бюджет сельского Совета и материалы к нему  на 1970 год                                                                                                                                                                                      </t>
  </si>
  <si>
    <t>01.01.1966 - 31.12.1966</t>
  </si>
  <si>
    <t xml:space="preserve">Единовременные статистические отчеты за 1956-1960 годы                                                                                                                                                                                                    </t>
  </si>
  <si>
    <t>01.07.1987 - 01.02.1989</t>
  </si>
  <si>
    <t>26.03.1965 - 14.02.1969</t>
  </si>
  <si>
    <t>SELECT_INVENTORY_NUM</t>
  </si>
  <si>
    <t>21.01.1974 - 26.11.1974</t>
  </si>
  <si>
    <t>24.06.1977 - 30.03.1979</t>
  </si>
  <si>
    <t>Название параметра в запросе</t>
  </si>
  <si>
    <t>01.01.1983 - 31.12.1983</t>
  </si>
  <si>
    <t>149  том 1</t>
  </si>
  <si>
    <t>01.01.1981 - 31.12.1981</t>
  </si>
  <si>
    <t xml:space="preserve">Сметы расходов на 1973 г.                                                                                                                                                                                                                                 </t>
  </si>
  <si>
    <t xml:space="preserve">Документы о работе постоянно-действующей    культурно-бытовой комиссии
(протоколы,планы и др.)                                                                                                                                                           </t>
  </si>
  <si>
    <t xml:space="preserve">Статистические отчёты о численности населения, скота, строительства и  др.за 1978 г.                                                                                                                                                                      </t>
  </si>
  <si>
    <t xml:space="preserve">Похозяйственная книга дер.Гондырево,том 2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</si>
  <si>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select ISN_ARCHIVE from tblARCHIVE </t>
  </si>
  <si>
    <t xml:space="preserve">Похозяйственная книга железной дороги и дер.Умск за 1948 год                                                                                                                                                                                              </t>
  </si>
  <si>
    <t>FUND_NUM</t>
  </si>
  <si>
    <t xml:space="preserve">Переписка с Глазовским райфинотделом об исполнении бюджета и ежемесячные отчеты об исполнении сельского бюджета за 195I год                                                                                                                               </t>
  </si>
  <si>
    <t>27.12.1961 - 03.11.1962</t>
  </si>
  <si>
    <t xml:space="preserve">Похозяйственная книга совхоза "40 лет Октября",том 5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</si>
  <si>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Статистические отчёты о численности населения,скота,строительства и др.за 1980 г.                                                                                                                                                                         </t>
  </si>
  <si>
    <t xml:space="preserve">Протоколы окружных избирательных комиссий  о регистра ции кандидатов Б депутаты" сельского Совета                                                                                                                                                         </t>
  </si>
  <si>
    <t xml:space="preserve">Годовые статистические отчёты о численности населения, скота, строительства и др.                                                                                                                                                                         </t>
  </si>
  <si>
    <t>222  том 3</t>
  </si>
  <si>
    <t xml:space="preserve"> 01.01.1961-31.12.1963 </t>
  </si>
  <si>
    <t>18.02.1956 - 24.11.1962</t>
  </si>
  <si>
    <t xml:space="preserve">Похозяйственная книга дер.Якшино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</si>
  <si>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07.04.1994 - </t>
  </si>
  <si>
    <t xml:space="preserve">Похозяйственная книга дер.М-Лудошур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</si>
  <si>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Похозяйственная книга совхоза "40 лет Октября",том 4                                                                                                                                                                                                                                               </t>
  </si>
  <si>
    <t>ISN_SECURLEVEL</t>
  </si>
  <si>
    <t xml:space="preserve">Похозяйственная книга дер.Никольск за 1955-1957 годы                                                                                                                                                                                                      </t>
  </si>
  <si>
    <t>Крайние даты документов</t>
  </si>
  <si>
    <t xml:space="preserve">Учетные карточки  депутатов                                                                                                                                                                                                                               </t>
  </si>
  <si>
    <t>Дата 1</t>
  </si>
  <si>
    <t>137  том 1</t>
  </si>
  <si>
    <t>01.01.1949- 31.12.1951</t>
  </si>
  <si>
    <t>378  том 5</t>
  </si>
  <si>
    <t xml:space="preserve">План работы исполкома сельского Совета                                                                                                                                                                                                                    </t>
  </si>
  <si>
    <t xml:space="preserve">Личные дела депутатов                                                                                                                                                                                                                                     </t>
  </si>
  <si>
    <t xml:space="preserve">документы административной комиссии (протоколы,акты) за  1992 г.                                                                                                                                                                                          </t>
  </si>
  <si>
    <t xml:space="preserve">Похозяйственная книга дер.Никольск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</si>
  <si>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Протоколы и планы работы комиссии комиссии по дорожному строительству и  благоустройству                                                                                                                                                                                              </t>
  </si>
  <si>
    <t xml:space="preserve">01.01.1975-31.12.1975           - </t>
  </si>
  <si>
    <t xml:space="preserve">Похозяйственная книга дер.Качкашур,том 1                                                                                                                                                                                                                                  </t>
  </si>
  <si>
    <t xml:space="preserve">Протоколы собраний избирателей по отчетам депутатов перед избирателями, выдвинувшими их кандидатами в депутаты                                                                                                                                            </t>
  </si>
  <si>
    <t xml:space="preserve">Статистические отчеты о численности населения,скота,об изменении в составе депутатов постоянных комиссий за 1986-1987гг.                                                                                                                                  </t>
  </si>
  <si>
    <t>139  том 3</t>
  </si>
  <si>
    <t>01.01.1973 - 18.12.1973</t>
  </si>
  <si>
    <t xml:space="preserve">Решения исполкома Глазовского райсовета                                                                                                                                                                                                                   </t>
  </si>
  <si>
    <t xml:space="preserve">материалы комиссии по борьбе с пьянством и алкоголизмом                                                                                                                                                                                                   </t>
  </si>
  <si>
    <t xml:space="preserve">Сметы расходов исполкома сельского Совета   на 1990 г.                                                                                                                                                                                                    </t>
  </si>
  <si>
    <t xml:space="preserve">Единовременные статистические отчеты за 1965 год                                                                                                                                                                                                          </t>
  </si>
  <si>
    <t xml:space="preserve">Похозяйственная книга  железной дороги,  том 2                                                                                                                                                                                                                                             </t>
  </si>
  <si>
    <t>25.01.1974 - 30.01.1974</t>
  </si>
  <si>
    <t>ISN_INVENTORY</t>
  </si>
  <si>
    <t>01.01.1963 - 31.12.1963</t>
  </si>
  <si>
    <t>367  том 2</t>
  </si>
  <si>
    <t xml:space="preserve">Ежемесячные отчеты об исполнении сельского бюджета за 197I год                                                                                                                                                                                            </t>
  </si>
  <si>
    <t xml:space="preserve">18.05.1973 - </t>
  </si>
  <si>
    <t xml:space="preserve">01.01.1952-31.12.1954 </t>
  </si>
  <si>
    <t>05.01.1973 - 30.12.1973</t>
  </si>
  <si>
    <t>95  том 1</t>
  </si>
  <si>
    <t xml:space="preserve">Статотчёты о численности населения, скота,строительства и др. за 1977 г.                                                                                                                                                                                  </t>
  </si>
  <si>
    <t xml:space="preserve">Протоколы голосований участковых избирательных комиссий                                                                                                                                                                                                   </t>
  </si>
  <si>
    <t>end</t>
  </si>
  <si>
    <t>01.01.1984 - 31.12.1984</t>
  </si>
  <si>
    <t xml:space="preserve">Похозяйственная книга   дер.Никольск, том 1                                                                                                                                                                                                                               </t>
  </si>
  <si>
    <t xml:space="preserve">Ежемесячные отчета об исполнении сельского бюджета                                                                                                                                                                                                        </t>
  </si>
  <si>
    <t xml:space="preserve">Планы работы исполкома сельского Совета на 1982 г.                                                                                                                                                                                                        </t>
  </si>
  <si>
    <t xml:space="preserve">Похозяйственные книги за  1973-1974. г. г. Дер.Никольск, том 1                                                                                                                                                                                            </t>
  </si>
  <si>
    <t xml:space="preserve">Ежемесячные отчеты об исполнении сельского бюджета за 1954-1955 годы                                                                                                                                                                                      </t>
  </si>
  <si>
    <t>(название фонда)</t>
  </si>
  <si>
    <t>179  том 2</t>
  </si>
  <si>
    <t>224  том 5</t>
  </si>
  <si>
    <t xml:space="preserve">01.01.1972-31.12.1972           - </t>
  </si>
  <si>
    <t xml:space="preserve">Материалы к протоколам заседаний и сессий сельского Совета на 1956-1957 годы                                                                                                                                                                              </t>
  </si>
  <si>
    <t>27.02.1956 - 29.01.1961</t>
  </si>
  <si>
    <t xml:space="preserve">Сметы и штатные расписания,ежемесячные отчеты об исполнении бюджета на 1954 год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</si>
</sst>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[$-F800]dddd\,\ mmmm\ dd\,\ yyyy"/>
  </numFmts>
  <fonts count="26">
    <font>
      <sz val="11"/>
      <color indexed="8"/>
      <name val="Calibri"/>
      <family val="0"/>
    </font>
    <font>
      <sz val="11"/>
      <color indexed="9"/>
      <name val="Calibri"/>
      <family val="0"/>
    </font>
    <font>
      <sz val="11"/>
      <color indexed="62"/>
      <name val="Calibri"/>
      <family val="0"/>
    </font>
    <font>
      <b/>
      <sz val="11"/>
      <color indexed="63"/>
      <name val="Calibri"/>
      <family val="0"/>
    </font>
    <font>
      <b/>
      <sz val="11"/>
      <color indexed="52"/>
      <name val="Calibri"/>
      <family val="0"/>
    </font>
    <font>
      <u val="single"/>
      <sz val="11"/>
      <color indexed="12"/>
      <name val="Calibri"/>
      <family val="0"/>
    </font>
    <font>
      <b/>
      <sz val="15"/>
      <color indexed="56"/>
      <name val="Calibri"/>
      <family val="0"/>
    </font>
    <font>
      <b/>
      <sz val="13"/>
      <color indexed="56"/>
      <name val="Calibri"/>
      <family val="0"/>
    </font>
    <font>
      <b/>
      <sz val="11"/>
      <color indexed="56"/>
      <name val="Calibri"/>
      <family val="0"/>
    </font>
    <font>
      <b/>
      <sz val="11"/>
      <color indexed="8"/>
      <name val="Calibri"/>
      <family val="0"/>
    </font>
    <font>
      <b/>
      <sz val="11"/>
      <color indexed="9"/>
      <name val="Calibri"/>
      <family val="0"/>
    </font>
    <font>
      <b/>
      <sz val="18"/>
      <color indexed="56"/>
      <name val="Cambria"/>
      <family val="0"/>
    </font>
    <font>
      <sz val="11"/>
      <color indexed="60"/>
      <name val="Calibri"/>
      <family val="0"/>
    </font>
    <font>
      <u val="single"/>
      <sz val="11"/>
      <color indexed="20"/>
      <name val="Calibri"/>
      <family val="0"/>
    </font>
    <font>
      <sz val="11"/>
      <color indexed="20"/>
      <name val="Calibri"/>
      <family val="0"/>
    </font>
    <font>
      <i/>
      <sz val="11"/>
      <color indexed="23"/>
      <name val="Calibri"/>
      <family val="0"/>
    </font>
    <font>
      <sz val="11"/>
      <color indexed="52"/>
      <name val="Calibri"/>
      <family val="0"/>
    </font>
    <font>
      <sz val="11"/>
      <color indexed="10"/>
      <name val="Calibri"/>
      <family val="0"/>
    </font>
    <font>
      <sz val="11"/>
      <color indexed="17"/>
      <name val="Calibri"/>
      <family val="0"/>
    </font>
    <font>
      <b/>
      <sz val="12"/>
      <color indexed="8"/>
      <name val="Calibri"/>
      <family val="0"/>
    </font>
    <font>
      <b/>
      <sz val="16"/>
      <color indexed="8"/>
      <name val="Calibri"/>
      <family val="0"/>
    </font>
    <font>
      <b/>
      <sz val="12"/>
      <color indexed="8"/>
      <name val="Times New Roman"/>
      <family val="0"/>
    </font>
    <font>
      <sz val="10"/>
      <color indexed="8"/>
      <name val="Calibri"/>
      <family val="0"/>
    </font>
    <font>
      <b/>
      <sz val="14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</fills>
  <borders count="5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dashed">
        <color indexed="8"/>
      </right>
      <top style="thick">
        <color indexed="8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thick">
        <color indexed="8"/>
      </top>
      <bottom style="dashed">
        <color indexed="8"/>
      </bottom>
    </border>
    <border>
      <left style="dashed">
        <color indexed="8"/>
      </left>
      <right style="dashed">
        <color indexed="8"/>
      </right>
      <top style="dashed">
        <color indexed="8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 style="dashed">
        <color indexed="8"/>
      </bottom>
    </border>
    <border>
      <left style="thick">
        <color indexed="8"/>
      </left>
      <right style="dashed">
        <color indexed="8"/>
      </right>
      <top style="dashed">
        <color indexed="8"/>
      </top>
      <bottom style="thick">
        <color indexed="8"/>
      </bottom>
    </border>
    <border>
      <left style="dashed">
        <color indexed="8"/>
      </left>
      <right style="dashed">
        <color indexed="8"/>
      </right>
      <top style="dashed">
        <color indexed="8"/>
      </top>
      <bottom style="thick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 style="thick">
        <color indexed="8"/>
      </bottom>
    </border>
    <border>
      <left style="thick">
        <color indexed="8"/>
      </left>
      <right style="dashed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dashed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thick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ashed">
        <color indexed="8"/>
      </left>
      <right>
        <color indexed="63"/>
      </right>
      <top style="thick">
        <color indexed="8"/>
      </top>
      <bottom style="dashed">
        <color indexed="8"/>
      </bottom>
    </border>
    <border>
      <left style="dashed">
        <color indexed="8"/>
      </left>
      <right>
        <color indexed="63"/>
      </right>
      <top>
        <color indexed="63"/>
      </top>
      <bottom style="dashed">
        <color indexed="8"/>
      </bottom>
    </border>
    <border>
      <left style="dashed">
        <color indexed="8"/>
      </left>
      <right>
        <color indexed="63"/>
      </right>
      <top style="dashed">
        <color indexed="8"/>
      </top>
      <bottom style="dashed">
        <color indexed="8"/>
      </bottom>
    </border>
    <border>
      <left style="dashed">
        <color indexed="8"/>
      </left>
      <right>
        <color indexed="63"/>
      </right>
      <top style="dashed">
        <color indexed="8"/>
      </top>
      <bottom>
        <color indexed="63"/>
      </bottom>
    </border>
    <border>
      <left style="dashed">
        <color indexed="8"/>
      </left>
      <right>
        <color indexed="63"/>
      </right>
      <top style="dashed">
        <color indexed="8"/>
      </top>
      <bottom style="thick">
        <color indexed="8"/>
      </bottom>
    </border>
    <border>
      <left>
        <color indexed="63"/>
      </left>
      <right style="dashed">
        <color indexed="8"/>
      </right>
      <top style="thick">
        <color indexed="8"/>
      </top>
      <bottom style="dashed">
        <color indexed="8"/>
      </bottom>
    </border>
    <border>
      <left>
        <color indexed="63"/>
      </left>
      <right style="dashed">
        <color indexed="8"/>
      </right>
      <top>
        <color indexed="63"/>
      </top>
      <bottom style="dashed">
        <color indexed="8"/>
      </bottom>
    </border>
    <border>
      <left>
        <color indexed="63"/>
      </left>
      <right style="dashed">
        <color indexed="8"/>
      </right>
      <top style="dashed">
        <color indexed="8"/>
      </top>
      <bottom style="dashed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dashed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 style="dashed">
        <color indexed="8"/>
      </bottom>
    </border>
    <border>
      <left style="thick">
        <color indexed="8"/>
      </left>
      <right style="thick">
        <color indexed="8"/>
      </right>
      <top style="dashed">
        <color indexed="8"/>
      </top>
      <bottom style="dashed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dashed">
        <color indexed="8"/>
      </left>
      <right style="dashed">
        <color indexed="8"/>
      </right>
      <top style="thick">
        <color indexed="8"/>
      </top>
      <bottom style="dashed">
        <color indexed="8"/>
      </bottom>
    </border>
    <border>
      <left style="thick">
        <color indexed="8"/>
      </left>
      <right style="dashed">
        <color indexed="8"/>
      </right>
      <top style="dashed">
        <color indexed="8"/>
      </top>
      <bottom style="dashed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8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24" fillId="3" borderId="0" applyNumberFormat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0" fontId="0" fillId="6" borderId="0" applyNumberFormat="0" applyBorder="0" applyAlignment="0" applyProtection="0"/>
    <xf numFmtId="0" fontId="24" fillId="7" borderId="0" applyNumberFormat="0" applyBorder="0" applyAlignment="0" applyProtection="0"/>
    <xf numFmtId="0" fontId="0" fillId="8" borderId="0" applyNumberFormat="0" applyBorder="0" applyAlignment="0" applyProtection="0"/>
    <xf numFmtId="0" fontId="24" fillId="9" borderId="0" applyNumberFormat="0" applyBorder="0" applyAlignment="0" applyProtection="0"/>
    <xf numFmtId="0" fontId="0" fillId="10" borderId="0" applyNumberFormat="0" applyBorder="0" applyAlignment="0" applyProtection="0"/>
    <xf numFmtId="0" fontId="24" fillId="11" borderId="0" applyNumberFormat="0" applyBorder="0" applyAlignment="0" applyProtection="0"/>
    <xf numFmtId="0" fontId="0" fillId="12" borderId="0" applyNumberFormat="0" applyBorder="0" applyAlignment="0" applyProtection="0"/>
    <xf numFmtId="0" fontId="24" fillId="13" borderId="0" applyNumberFormat="0" applyBorder="0" applyAlignment="0" applyProtection="0"/>
    <xf numFmtId="0" fontId="0" fillId="14" borderId="0" applyNumberFormat="0" applyBorder="0" applyAlignment="0" applyProtection="0"/>
    <xf numFmtId="0" fontId="24" fillId="15" borderId="0" applyNumberFormat="0" applyBorder="0" applyAlignment="0" applyProtection="0"/>
    <xf numFmtId="0" fontId="0" fillId="16" borderId="0" applyNumberFormat="0" applyBorder="0" applyAlignment="0" applyProtection="0"/>
    <xf numFmtId="0" fontId="24" fillId="17" borderId="0" applyNumberFormat="0" applyBorder="0" applyAlignment="0" applyProtection="0"/>
    <xf numFmtId="0" fontId="0" fillId="18" borderId="0" applyNumberFormat="0" applyBorder="0" applyAlignment="0" applyProtection="0"/>
    <xf numFmtId="0" fontId="24" fillId="19" borderId="0" applyNumberFormat="0" applyBorder="0" applyAlignment="0" applyProtection="0"/>
    <xf numFmtId="0" fontId="0" fillId="8" borderId="0" applyNumberFormat="0" applyBorder="0" applyAlignment="0" applyProtection="0"/>
    <xf numFmtId="0" fontId="24" fillId="20" borderId="0" applyNumberFormat="0" applyBorder="0" applyAlignment="0" applyProtection="0"/>
    <xf numFmtId="0" fontId="0" fillId="14" borderId="0" applyNumberFormat="0" applyBorder="0" applyAlignment="0" applyProtection="0"/>
    <xf numFmtId="0" fontId="24" fillId="21" borderId="0" applyNumberFormat="0" applyBorder="0" applyAlignment="0" applyProtection="0"/>
    <xf numFmtId="0" fontId="0" fillId="22" borderId="0" applyNumberFormat="0" applyBorder="0" applyAlignment="0" applyProtection="0"/>
    <xf numFmtId="0" fontId="24" fillId="23" borderId="0" applyNumberFormat="0" applyBorder="0" applyAlignment="0" applyProtection="0"/>
    <xf numFmtId="0" fontId="1" fillId="24" borderId="0" applyNumberFormat="0" applyBorder="0" applyAlignment="0" applyProtection="0"/>
    <xf numFmtId="0" fontId="25" fillId="25" borderId="0" applyNumberFormat="0" applyBorder="0" applyAlignment="0" applyProtection="0"/>
    <xf numFmtId="0" fontId="1" fillId="16" borderId="0" applyNumberFormat="0" applyBorder="0" applyAlignment="0" applyProtection="0"/>
    <xf numFmtId="0" fontId="25" fillId="26" borderId="0" applyNumberFormat="0" applyBorder="0" applyAlignment="0" applyProtection="0"/>
    <xf numFmtId="0" fontId="1" fillId="18" borderId="0" applyNumberFormat="0" applyBorder="0" applyAlignment="0" applyProtection="0"/>
    <xf numFmtId="0" fontId="25" fillId="27" borderId="0" applyNumberFormat="0" applyBorder="0" applyAlignment="0" applyProtection="0"/>
    <xf numFmtId="0" fontId="1" fillId="28" borderId="0" applyNumberFormat="0" applyBorder="0" applyAlignment="0" applyProtection="0"/>
    <xf numFmtId="0" fontId="25" fillId="29" borderId="0" applyNumberFormat="0" applyBorder="0" applyAlignment="0" applyProtection="0"/>
    <xf numFmtId="0" fontId="1" fillId="30" borderId="0" applyNumberFormat="0" applyBorder="0" applyAlignment="0" applyProtection="0"/>
    <xf numFmtId="0" fontId="25" fillId="31" borderId="0" applyNumberFormat="0" applyBorder="0" applyAlignment="0" applyProtection="0"/>
    <xf numFmtId="0" fontId="1" fillId="32" borderId="0" applyNumberFormat="0" applyBorder="0" applyAlignment="0" applyProtection="0"/>
    <xf numFmtId="0" fontId="25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7" borderId="0" applyNumberFormat="0" applyBorder="0" applyAlignment="0" applyProtection="0"/>
    <xf numFmtId="0" fontId="2" fillId="12" borderId="1" applyNumberFormat="0" applyAlignment="0" applyProtection="0"/>
    <xf numFmtId="0" fontId="3" fillId="38" borderId="2" applyNumberFormat="0" applyAlignment="0" applyProtection="0"/>
    <xf numFmtId="0" fontId="4" fillId="38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39" borderId="7" applyNumberFormat="0" applyAlignment="0" applyProtection="0"/>
    <xf numFmtId="0" fontId="11" fillId="0" borderId="0" applyNumberFormat="0" applyFill="0" applyBorder="0" applyAlignment="0" applyProtection="0"/>
    <xf numFmtId="0" fontId="12" fillId="40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8" fillId="6" borderId="0" applyNumberFormat="0" applyBorder="0" applyAlignment="0" applyProtection="0"/>
  </cellStyleXfs>
  <cellXfs count="89">
    <xf numFmtId="0" fontId="0" fillId="0" borderId="0" xfId="0" applyAlignment="1">
      <alignment/>
    </xf>
    <xf numFmtId="0" fontId="0" fillId="0" borderId="10" xfId="0" applyBorder="1" applyAlignment="1">
      <alignment vertical="top" wrapText="1"/>
    </xf>
    <xf numFmtId="0" fontId="0" fillId="42" borderId="11" xfId="0" applyFill="1" applyBorder="1" applyAlignment="1">
      <alignment vertical="top" wrapText="1"/>
    </xf>
    <xf numFmtId="0" fontId="0" fillId="43" borderId="0" xfId="0" applyFill="1" applyAlignment="1">
      <alignment/>
    </xf>
    <xf numFmtId="0" fontId="9" fillId="42" borderId="12" xfId="0" applyFont="1" applyFill="1" applyBorder="1" applyAlignment="1">
      <alignment horizontal="left" vertical="top" wrapText="1"/>
    </xf>
    <xf numFmtId="0" fontId="9" fillId="0" borderId="12" xfId="0" applyFont="1" applyBorder="1" applyAlignment="1">
      <alignment horizontal="left" vertical="top" wrapText="1"/>
    </xf>
    <xf numFmtId="0" fontId="19" fillId="0" borderId="0" xfId="0" applyFont="1" applyAlignment="1">
      <alignment/>
    </xf>
    <xf numFmtId="0" fontId="20" fillId="0" borderId="0" xfId="0" applyFont="1" applyAlignment="1">
      <alignment horizontal="left" vertical="center"/>
    </xf>
    <xf numFmtId="0" fontId="19" fillId="0" borderId="0" xfId="0" applyFont="1" applyAlignment="1">
      <alignment/>
    </xf>
    <xf numFmtId="0" fontId="0" fillId="43" borderId="13" xfId="0" applyFill="1" applyBorder="1" applyAlignment="1">
      <alignment/>
    </xf>
    <xf numFmtId="0" fontId="0" fillId="43" borderId="14" xfId="0" applyFill="1" applyBorder="1" applyAlignment="1">
      <alignment/>
    </xf>
    <xf numFmtId="0" fontId="0" fillId="43" borderId="15" xfId="0" applyFill="1" applyBorder="1" applyAlignment="1">
      <alignment/>
    </xf>
    <xf numFmtId="0" fontId="0" fillId="43" borderId="16" xfId="0" applyFill="1" applyBorder="1" applyAlignment="1">
      <alignment/>
    </xf>
    <xf numFmtId="0" fontId="0" fillId="43" borderId="17" xfId="0" applyFill="1" applyBorder="1" applyAlignment="1">
      <alignment/>
    </xf>
    <xf numFmtId="0" fontId="0" fillId="43" borderId="18" xfId="0" applyFill="1" applyBorder="1" applyAlignment="1">
      <alignment/>
    </xf>
    <xf numFmtId="0" fontId="0" fillId="43" borderId="19" xfId="0" applyFill="1" applyBorder="1" applyAlignment="1">
      <alignment/>
    </xf>
    <xf numFmtId="0" fontId="0" fillId="43" borderId="20" xfId="0" applyFill="1" applyBorder="1" applyAlignment="1">
      <alignment/>
    </xf>
    <xf numFmtId="0" fontId="0" fillId="43" borderId="21" xfId="0" applyFill="1" applyBorder="1" applyAlignment="1">
      <alignment/>
    </xf>
    <xf numFmtId="0" fontId="0" fillId="43" borderId="22" xfId="0" applyFill="1" applyBorder="1" applyAlignment="1">
      <alignment/>
    </xf>
    <xf numFmtId="0" fontId="0" fillId="43" borderId="23" xfId="0" applyFill="1" applyBorder="1" applyAlignment="1">
      <alignment/>
    </xf>
    <xf numFmtId="0" fontId="9" fillId="0" borderId="24" xfId="0" applyFont="1" applyBorder="1" applyAlignment="1">
      <alignment horizontal="center" vertical="center"/>
    </xf>
    <xf numFmtId="0" fontId="0" fillId="43" borderId="25" xfId="0" applyFill="1" applyBorder="1" applyAlignment="1">
      <alignment/>
    </xf>
    <xf numFmtId="0" fontId="0" fillId="43" borderId="26" xfId="0" applyFill="1" applyBorder="1" applyAlignment="1">
      <alignment/>
    </xf>
    <xf numFmtId="0" fontId="0" fillId="43" borderId="27" xfId="0" applyFill="1" applyBorder="1" applyAlignment="1">
      <alignment/>
    </xf>
    <xf numFmtId="0" fontId="0" fillId="43" borderId="28" xfId="0" applyFill="1" applyBorder="1" applyAlignment="1">
      <alignment/>
    </xf>
    <xf numFmtId="0" fontId="0" fillId="43" borderId="29" xfId="0" applyFill="1" applyBorder="1" applyAlignment="1">
      <alignment/>
    </xf>
    <xf numFmtId="0" fontId="19" fillId="43" borderId="0" xfId="0" applyFont="1" applyFill="1" applyAlignment="1">
      <alignment horizontal="right"/>
    </xf>
    <xf numFmtId="0" fontId="0" fillId="0" borderId="0" xfId="0" applyAlignment="1">
      <alignment wrapText="1"/>
    </xf>
    <xf numFmtId="0" fontId="9" fillId="0" borderId="24" xfId="0" applyFont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 wrapText="1"/>
    </xf>
    <xf numFmtId="0" fontId="19" fillId="0" borderId="0" xfId="0" applyFont="1" applyAlignment="1">
      <alignment horizontal="left"/>
    </xf>
    <xf numFmtId="0" fontId="19" fillId="0" borderId="0" xfId="0" applyFont="1" applyAlignment="1">
      <alignment horizontal="right"/>
    </xf>
    <xf numFmtId="0" fontId="22" fillId="0" borderId="0" xfId="0" applyFont="1" applyBorder="1" applyAlignment="1">
      <alignment horizontal="center" vertical="top"/>
    </xf>
    <xf numFmtId="0" fontId="0" fillId="43" borderId="30" xfId="0" applyFill="1" applyBorder="1" applyAlignment="1">
      <alignment/>
    </xf>
    <xf numFmtId="0" fontId="0" fillId="43" borderId="31" xfId="0" applyFill="1" applyBorder="1" applyAlignment="1">
      <alignment/>
    </xf>
    <xf numFmtId="0" fontId="0" fillId="43" borderId="32" xfId="0" applyFill="1" applyBorder="1" applyAlignment="1">
      <alignment/>
    </xf>
    <xf numFmtId="0" fontId="0" fillId="43" borderId="33" xfId="0" applyFill="1" applyBorder="1" applyAlignment="1">
      <alignment/>
    </xf>
    <xf numFmtId="0" fontId="0" fillId="43" borderId="34" xfId="0" applyFill="1" applyBorder="1" applyAlignment="1">
      <alignment/>
    </xf>
    <xf numFmtId="0" fontId="0" fillId="43" borderId="35" xfId="0" applyFill="1" applyBorder="1" applyAlignment="1">
      <alignment/>
    </xf>
    <xf numFmtId="0" fontId="0" fillId="0" borderId="10" xfId="0" applyNumberFormat="1" applyBorder="1" applyAlignment="1">
      <alignment vertical="top" wrapText="1"/>
    </xf>
    <xf numFmtId="0" fontId="9" fillId="0" borderId="0" xfId="0" applyFont="1" applyAlignment="1">
      <alignment/>
    </xf>
    <xf numFmtId="0" fontId="9" fillId="0" borderId="36" xfId="0" applyFont="1" applyBorder="1" applyAlignment="1">
      <alignment wrapText="1"/>
    </xf>
    <xf numFmtId="0" fontId="9" fillId="0" borderId="1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0" fontId="0" fillId="43" borderId="37" xfId="0" applyFill="1" applyBorder="1" applyAlignment="1">
      <alignment/>
    </xf>
    <xf numFmtId="0" fontId="0" fillId="43" borderId="38" xfId="0" applyFill="1" applyBorder="1" applyAlignment="1">
      <alignment/>
    </xf>
    <xf numFmtId="0" fontId="0" fillId="43" borderId="39" xfId="0" applyFill="1" applyBorder="1" applyAlignment="1">
      <alignment wrapText="1"/>
    </xf>
    <xf numFmtId="0" fontId="0" fillId="43" borderId="40" xfId="0" applyFill="1" applyBorder="1" applyAlignment="1">
      <alignment/>
    </xf>
    <xf numFmtId="0" fontId="0" fillId="43" borderId="39" xfId="0" applyFill="1" applyBorder="1" applyAlignment="1">
      <alignment/>
    </xf>
    <xf numFmtId="0" fontId="0" fillId="43" borderId="41" xfId="0" applyFill="1" applyBorder="1" applyAlignment="1">
      <alignment/>
    </xf>
    <xf numFmtId="0" fontId="0" fillId="43" borderId="42" xfId="0" applyFill="1" applyBorder="1" applyAlignment="1">
      <alignment/>
    </xf>
    <xf numFmtId="0" fontId="0" fillId="43" borderId="43" xfId="0" applyFill="1" applyBorder="1" applyAlignment="1">
      <alignment/>
    </xf>
    <xf numFmtId="0" fontId="0" fillId="43" borderId="44" xfId="0" applyFill="1" applyBorder="1" applyAlignment="1">
      <alignment/>
    </xf>
    <xf numFmtId="0" fontId="0" fillId="0" borderId="0" xfId="0" applyAlignment="1">
      <alignment horizontal="right"/>
    </xf>
    <xf numFmtId="1" fontId="0" fillId="43" borderId="45" xfId="0" applyNumberFormat="1" applyFill="1" applyBorder="1" applyAlignment="1">
      <alignment/>
    </xf>
    <xf numFmtId="1" fontId="0" fillId="43" borderId="41" xfId="0" applyNumberFormat="1" applyFill="1" applyBorder="1" applyAlignment="1">
      <alignment/>
    </xf>
    <xf numFmtId="0" fontId="9" fillId="43" borderId="12" xfId="0" applyFont="1" applyFill="1" applyBorder="1" applyAlignment="1">
      <alignment horizontal="left" vertical="top" wrapText="1"/>
    </xf>
    <xf numFmtId="0" fontId="0" fillId="43" borderId="10" xfId="0" applyFill="1" applyBorder="1" applyAlignment="1">
      <alignment vertical="top" wrapText="1"/>
    </xf>
    <xf numFmtId="0" fontId="0" fillId="0" borderId="10" xfId="0" applyFill="1" applyBorder="1" applyAlignment="1">
      <alignment vertical="top" wrapText="1"/>
    </xf>
    <xf numFmtId="0" fontId="0" fillId="0" borderId="0" xfId="0" applyFill="1" applyAlignment="1">
      <alignment/>
    </xf>
    <xf numFmtId="0" fontId="0" fillId="43" borderId="11" xfId="0" applyFill="1" applyBorder="1" applyAlignment="1">
      <alignment vertical="top" wrapText="1"/>
    </xf>
    <xf numFmtId="0" fontId="0" fillId="43" borderId="46" xfId="0" applyFill="1" applyBorder="1" applyAlignment="1">
      <alignment/>
    </xf>
    <xf numFmtId="0" fontId="0" fillId="43" borderId="47" xfId="0" applyFill="1" applyBorder="1" applyAlignment="1">
      <alignment/>
    </xf>
    <xf numFmtId="0" fontId="0" fillId="0" borderId="48" xfId="0" applyBorder="1" applyAlignment="1">
      <alignment wrapText="1"/>
    </xf>
    <xf numFmtId="0" fontId="0" fillId="0" borderId="41" xfId="0" applyBorder="1" applyAlignment="1">
      <alignment wrapText="1"/>
    </xf>
    <xf numFmtId="0" fontId="0" fillId="0" borderId="49" xfId="0" applyBorder="1" applyAlignment="1">
      <alignment wrapText="1"/>
    </xf>
    <xf numFmtId="0" fontId="0" fillId="0" borderId="50" xfId="0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48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43" borderId="53" xfId="0" applyFill="1" applyBorder="1" applyAlignment="1">
      <alignment/>
    </xf>
    <xf numFmtId="0" fontId="0" fillId="43" borderId="13" xfId="0" applyFill="1" applyBorder="1" applyAlignment="1">
      <alignment horizontal="center" vertical="center"/>
    </xf>
    <xf numFmtId="0" fontId="0" fillId="43" borderId="54" xfId="0" applyFill="1" applyBorder="1" applyAlignment="1">
      <alignment horizontal="center" vertical="center"/>
    </xf>
    <xf numFmtId="0" fontId="0" fillId="43" borderId="17" xfId="0" applyFill="1" applyBorder="1" applyAlignment="1">
      <alignment horizontal="center" vertical="center"/>
    </xf>
    <xf numFmtId="0" fontId="0" fillId="43" borderId="20" xfId="0" applyFill="1" applyBorder="1" applyAlignment="1">
      <alignment horizontal="center" vertical="center"/>
    </xf>
    <xf numFmtId="0" fontId="0" fillId="43" borderId="0" xfId="0" applyFill="1" applyBorder="1" applyAlignment="1">
      <alignment/>
    </xf>
    <xf numFmtId="0" fontId="0" fillId="43" borderId="0" xfId="0" applyFill="1" applyBorder="1" applyAlignment="1">
      <alignment vertical="top" wrapText="1"/>
    </xf>
    <xf numFmtId="0" fontId="0" fillId="0" borderId="0" xfId="0" applyNumberFormat="1" applyBorder="1" applyAlignment="1">
      <alignment vertical="top" wrapText="1"/>
    </xf>
    <xf numFmtId="0" fontId="0" fillId="42" borderId="0" xfId="0" applyFill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19" fillId="0" borderId="55" xfId="0" applyFont="1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22" fillId="0" borderId="56" xfId="0" applyFont="1" applyBorder="1" applyAlignment="1">
      <alignment horizontal="center" vertical="top"/>
    </xf>
    <xf numFmtId="0" fontId="0" fillId="0" borderId="56" xfId="0" applyBorder="1" applyAlignment="1">
      <alignment/>
    </xf>
    <xf numFmtId="0" fontId="19" fillId="0" borderId="55" xfId="0" applyFont="1" applyBorder="1" applyAlignment="1">
      <alignment horizontal="center"/>
    </xf>
    <xf numFmtId="0" fontId="0" fillId="0" borderId="55" xfId="0" applyBorder="1" applyAlignment="1">
      <alignment horizontal="center"/>
    </xf>
    <xf numFmtId="0" fontId="23" fillId="0" borderId="0" xfId="0" applyFont="1" applyAlignment="1">
      <alignment horizontal="center" vertical="center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2:K608"/>
  <sheetViews>
    <sheetView tabSelected="1" zoomScalePageLayoutView="0" workbookViewId="0" topLeftCell="A1">
      <selection activeCell="C5" sqref="C5:F5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10.140625" style="0" customWidth="1"/>
    <col min="4" max="4" width="48.7109375" style="0" customWidth="1"/>
    <col min="5" max="5" width="23.28125" style="0" customWidth="1"/>
    <col min="6" max="6" width="14.57421875" style="0" customWidth="1"/>
    <col min="7" max="7" width="12.140625" style="0" hidden="1" customWidth="1"/>
    <col min="8" max="8" width="14.8515625" style="0" hidden="1" customWidth="1"/>
    <col min="9" max="13" width="0" style="0" hidden="1" customWidth="1"/>
  </cols>
  <sheetData>
    <row r="2" spans="3:8" ht="21.75" customHeight="1">
      <c r="C2" s="88" t="s">
        <v>829</v>
      </c>
      <c r="D2" s="88"/>
      <c r="E2" s="88"/>
      <c r="F2" s="88"/>
      <c r="H2" s="3"/>
    </row>
    <row r="3" spans="3:6" ht="33" customHeight="1">
      <c r="C3" s="82" t="s">
        <v>42</v>
      </c>
      <c r="D3" s="82"/>
      <c r="E3" s="83"/>
      <c r="F3" s="83"/>
    </row>
    <row r="4" spans="3:6" ht="15">
      <c r="C4" s="84" t="s">
        <v>193</v>
      </c>
      <c r="D4" s="85"/>
      <c r="E4" s="85"/>
      <c r="F4" s="85"/>
    </row>
    <row r="5" spans="3:8" ht="58.5" customHeight="1">
      <c r="C5" s="82" t="s">
        <v>810</v>
      </c>
      <c r="D5" s="83"/>
      <c r="E5" s="83"/>
      <c r="F5" s="83"/>
      <c r="H5" t="s">
        <v>995</v>
      </c>
    </row>
    <row r="6" spans="3:8" ht="15.75">
      <c r="C6" s="84" t="s">
        <v>1033</v>
      </c>
      <c r="D6" s="84"/>
      <c r="E6" s="84"/>
      <c r="F6" s="84"/>
      <c r="H6" s="26">
        <v>2010</v>
      </c>
    </row>
    <row r="7" spans="3:8" ht="24.75" customHeight="1">
      <c r="C7" s="7"/>
      <c r="D7" s="31" t="s">
        <v>902</v>
      </c>
      <c r="E7" s="30" t="s">
        <v>214</v>
      </c>
      <c r="F7" s="6"/>
      <c r="H7" t="s">
        <v>250</v>
      </c>
    </row>
    <row r="8" spans="3:6" ht="9" customHeight="1">
      <c r="C8" s="7"/>
      <c r="D8" s="31"/>
      <c r="E8" s="30"/>
      <c r="F8" s="6"/>
    </row>
    <row r="9" spans="3:6" ht="24.75" customHeight="1">
      <c r="C9" s="7"/>
      <c r="D9" s="31" t="s">
        <v>537</v>
      </c>
      <c r="E9" s="30">
        <v>1</v>
      </c>
      <c r="F9" s="6"/>
    </row>
    <row r="10" spans="3:6" ht="15" customHeight="1">
      <c r="C10" s="7"/>
      <c r="D10" s="6"/>
      <c r="E10" s="6"/>
      <c r="F10" s="6"/>
    </row>
    <row r="11" spans="3:8" ht="19.5" customHeight="1">
      <c r="C11" s="86" t="s">
        <v>926</v>
      </c>
      <c r="D11" s="87"/>
      <c r="E11" s="87"/>
      <c r="F11" s="87"/>
      <c r="H11" s="26">
        <v>2011</v>
      </c>
    </row>
    <row r="12" spans="3:6" ht="15">
      <c r="C12" s="84" t="s">
        <v>866</v>
      </c>
      <c r="D12" s="84"/>
      <c r="E12" s="84"/>
      <c r="F12" s="84"/>
    </row>
    <row r="13" spans="3:6" ht="8.25" customHeight="1">
      <c r="C13" s="32"/>
      <c r="D13" s="32"/>
      <c r="E13" s="32"/>
      <c r="F13" s="32"/>
    </row>
    <row r="14" spans="3:6" ht="24" customHeight="1">
      <c r="C14" s="86" t="s">
        <v>643</v>
      </c>
      <c r="D14" s="87"/>
      <c r="E14" s="87"/>
      <c r="F14" s="87"/>
    </row>
    <row r="15" spans="3:6" ht="15.75" thickBot="1">
      <c r="C15" s="84" t="s">
        <v>37</v>
      </c>
      <c r="D15" s="84"/>
      <c r="E15" s="84"/>
      <c r="F15" s="84"/>
    </row>
    <row r="16" spans="3:6" ht="70.5" customHeight="1" thickBot="1" thickTop="1">
      <c r="C16" s="28" t="s">
        <v>16</v>
      </c>
      <c r="D16" s="29" t="s">
        <v>523</v>
      </c>
      <c r="E16" s="28" t="s">
        <v>904</v>
      </c>
      <c r="F16" s="28" t="s">
        <v>704</v>
      </c>
    </row>
    <row r="17" spans="3:6" ht="16.5" thickBot="1" thickTop="1">
      <c r="C17" s="28">
        <v>1</v>
      </c>
      <c r="D17" s="28">
        <v>2</v>
      </c>
      <c r="E17" s="28">
        <v>3</v>
      </c>
      <c r="F17" s="28">
        <v>4</v>
      </c>
    </row>
    <row r="18" spans="3:11" ht="30.75" thickTop="1">
      <c r="C18" s="66">
        <v>1</v>
      </c>
      <c r="D18" s="63" t="s">
        <v>570</v>
      </c>
      <c r="E18" s="69" t="s">
        <v>432</v>
      </c>
      <c r="F18" s="69">
        <v>60</v>
      </c>
      <c r="I18">
        <v>1</v>
      </c>
      <c r="J18" t="s">
        <v>296</v>
      </c>
    </row>
    <row r="19" spans="3:11" ht="30">
      <c r="C19" s="67">
        <v>2</v>
      </c>
      <c r="D19" s="64" t="s">
        <v>628</v>
      </c>
      <c r="E19" s="70" t="s">
        <v>577</v>
      </c>
      <c r="F19" s="70">
        <v>16</v>
      </c>
      <c r="I19">
        <v>2</v>
      </c>
      <c r="J19" t="s">
        <v>296</v>
      </c>
    </row>
    <row r="20" spans="3:11" ht="45">
      <c r="C20" s="67">
        <v>3</v>
      </c>
      <c r="D20" s="64" t="s">
        <v>870</v>
      </c>
      <c r="E20" s="70" t="s">
        <v>918</v>
      </c>
      <c r="F20" s="70">
        <v>66</v>
      </c>
      <c r="I20">
        <v>3</v>
      </c>
      <c r="J20" t="s">
        <v>296</v>
      </c>
    </row>
    <row r="21" spans="3:11" ht="30">
      <c r="C21" s="67">
        <v>4</v>
      </c>
      <c r="D21" s="64" t="s">
        <v>351</v>
      </c>
      <c r="E21" s="70" t="s">
        <v>943</v>
      </c>
      <c r="F21" s="70">
        <v>147</v>
      </c>
      <c r="I21">
        <v>4</v>
      </c>
      <c r="J21" t="s">
        <v>296</v>
      </c>
    </row>
    <row r="22" spans="3:11" ht="15">
      <c r="C22" s="67">
        <v>5</v>
      </c>
      <c r="D22" s="64" t="s">
        <v>841</v>
      </c>
      <c r="E22" s="70" t="s">
        <v>491</v>
      </c>
      <c r="F22" s="70">
        <v>183</v>
      </c>
      <c r="I22">
        <v>5</v>
      </c>
      <c r="J22" t="s">
        <v>296</v>
      </c>
    </row>
    <row r="23" spans="3:11" ht="30">
      <c r="C23" s="67">
        <v>6</v>
      </c>
      <c r="D23" s="64" t="s">
        <v>778</v>
      </c>
      <c r="E23" s="70" t="s">
        <v>554</v>
      </c>
      <c r="F23" s="70">
        <v>77</v>
      </c>
      <c r="I23">
        <v>6</v>
      </c>
      <c r="J23" t="s">
        <v>296</v>
      </c>
    </row>
    <row r="24" spans="3:11" ht="15">
      <c r="C24" s="67">
        <v>7</v>
      </c>
      <c r="D24" s="64" t="s">
        <v>841</v>
      </c>
      <c r="E24" s="70" t="s">
        <v>828</v>
      </c>
      <c r="F24" s="70">
        <v>207</v>
      </c>
      <c r="I24">
        <v>7</v>
      </c>
      <c r="J24" t="s">
        <v>296</v>
      </c>
    </row>
    <row r="25" spans="3:11" ht="30">
      <c r="C25" s="67">
        <v>8</v>
      </c>
      <c r="D25" s="64" t="s">
        <v>578</v>
      </c>
      <c r="E25" s="70" t="s">
        <v>492</v>
      </c>
      <c r="F25" s="70">
        <v>287</v>
      </c>
      <c r="I25">
        <v>8</v>
      </c>
      <c r="J25" t="s">
        <v>296</v>
      </c>
    </row>
    <row r="26" spans="3:11" ht="30">
      <c r="C26" s="67">
        <v>9</v>
      </c>
      <c r="D26" s="64" t="s">
        <v>811</v>
      </c>
      <c r="E26" s="70" t="s">
        <v>611</v>
      </c>
      <c r="F26" s="70">
        <v>261</v>
      </c>
      <c r="I26">
        <v>9</v>
      </c>
      <c r="J26" t="s">
        <v>296</v>
      </c>
    </row>
    <row r="27" spans="3:11" ht="15">
      <c r="C27" s="67">
        <v>10</v>
      </c>
      <c r="D27" s="64" t="s">
        <v>670</v>
      </c>
      <c r="E27" s="70" t="s">
        <v>443</v>
      </c>
      <c r="F27" s="70">
        <v>122</v>
      </c>
      <c r="I27">
        <v>10</v>
      </c>
      <c r="J27" t="s">
        <v>296</v>
      </c>
    </row>
    <row r="28" spans="3:11" ht="30">
      <c r="C28" s="67">
        <v>11</v>
      </c>
      <c r="D28" s="64" t="s">
        <v>778</v>
      </c>
      <c r="E28" s="70" t="s">
        <v>784</v>
      </c>
      <c r="F28" s="70">
        <v>145</v>
      </c>
      <c r="I28">
        <v>11</v>
      </c>
      <c r="J28" t="s">
        <v>296</v>
      </c>
    </row>
    <row r="29" spans="3:11" ht="30">
      <c r="C29" s="67">
        <v>12</v>
      </c>
      <c r="D29" s="64" t="s">
        <v>230</v>
      </c>
      <c r="E29" s="70" t="s">
        <v>659</v>
      </c>
      <c r="F29" s="70">
        <v>23</v>
      </c>
      <c r="I29">
        <v>12</v>
      </c>
      <c r="J29" t="s">
        <v>296</v>
      </c>
    </row>
    <row r="30" spans="3:11" ht="30">
      <c r="C30" s="67">
        <v>13</v>
      </c>
      <c r="D30" s="64" t="s">
        <v>413</v>
      </c>
      <c r="E30" s="70" t="s">
        <v>93</v>
      </c>
      <c r="F30" s="70">
        <v>43</v>
      </c>
      <c r="I30">
        <v>13</v>
      </c>
      <c r="J30" t="s">
        <v>296</v>
      </c>
    </row>
    <row r="31" spans="3:11" ht="30">
      <c r="C31" s="67">
        <v>14</v>
      </c>
      <c r="D31" s="64" t="s">
        <v>230</v>
      </c>
      <c r="E31" s="70" t="s">
        <v>732</v>
      </c>
      <c r="F31" s="70">
        <v>45</v>
      </c>
      <c r="I31">
        <v>14</v>
      </c>
      <c r="J31" t="s">
        <v>296</v>
      </c>
    </row>
    <row r="32" spans="3:11" ht="45">
      <c r="C32" s="67">
        <v>15</v>
      </c>
      <c r="D32" s="64" t="s">
        <v>389</v>
      </c>
      <c r="E32" s="70" t="s">
        <v>165</v>
      </c>
      <c r="F32" s="70">
        <v>37</v>
      </c>
      <c r="I32">
        <v>15</v>
      </c>
      <c r="J32" t="s">
        <v>296</v>
      </c>
    </row>
    <row r="33" spans="3:11" ht="15">
      <c r="C33" s="67">
        <v>16</v>
      </c>
      <c r="D33" s="64" t="s">
        <v>519</v>
      </c>
      <c r="E33" s="70" t="s">
        <v>821</v>
      </c>
      <c r="F33" s="70">
        <v>124</v>
      </c>
      <c r="I33">
        <v>16</v>
      </c>
      <c r="J33" t="s">
        <v>296</v>
      </c>
    </row>
    <row r="34" spans="3:11" ht="30">
      <c r="C34" s="67">
        <v>17</v>
      </c>
      <c r="D34" s="64" t="s">
        <v>931</v>
      </c>
      <c r="E34" s="70" t="s">
        <v>649</v>
      </c>
      <c r="F34" s="70">
        <v>34</v>
      </c>
      <c r="I34">
        <v>17</v>
      </c>
      <c r="J34" t="s">
        <v>296</v>
      </c>
    </row>
    <row r="35" spans="3:11" ht="15">
      <c r="C35" s="67" t="s">
        <v>253</v>
      </c>
      <c r="D35" s="64" t="s">
        <v>1005</v>
      </c>
      <c r="E35" s="70" t="s">
        <v>876</v>
      </c>
      <c r="F35" s="70">
        <v>118</v>
      </c>
      <c r="I35">
        <v>18</v>
      </c>
      <c r="J35" t="s">
        <v>195</v>
      </c>
      <c r="K35" t="s">
        <v>631</v>
      </c>
    </row>
    <row r="36" spans="3:11" ht="15">
      <c r="C36" s="67" t="s">
        <v>84</v>
      </c>
      <c r="D36" s="64" t="s">
        <v>271</v>
      </c>
      <c r="E36" s="70" t="s">
        <v>876</v>
      </c>
      <c r="F36" s="70">
        <v>36</v>
      </c>
      <c r="I36">
        <v>19</v>
      </c>
      <c r="J36" t="s">
        <v>195</v>
      </c>
      <c r="K36" t="s">
        <v>631</v>
      </c>
    </row>
    <row r="37" spans="3:11" ht="15">
      <c r="C37" s="67">
        <v>20</v>
      </c>
      <c r="D37" s="64" t="s">
        <v>1002</v>
      </c>
      <c r="E37" s="70" t="s">
        <v>876</v>
      </c>
      <c r="F37" s="70">
        <v>18</v>
      </c>
      <c r="I37">
        <v>20</v>
      </c>
      <c r="J37" t="s">
        <v>296</v>
      </c>
    </row>
    <row r="38" spans="3:11" ht="15">
      <c r="C38" s="67">
        <v>21</v>
      </c>
      <c r="D38" s="64" t="s">
        <v>850</v>
      </c>
      <c r="E38" s="70" t="s">
        <v>876</v>
      </c>
      <c r="F38" s="70">
        <v>68</v>
      </c>
      <c r="I38">
        <v>21</v>
      </c>
      <c r="J38" t="s">
        <v>296</v>
      </c>
    </row>
    <row r="39" spans="3:11" ht="30">
      <c r="C39" s="67">
        <v>22</v>
      </c>
      <c r="D39" s="64" t="s">
        <v>927</v>
      </c>
      <c r="E39" s="70" t="s">
        <v>126</v>
      </c>
      <c r="F39" s="70">
        <v>37</v>
      </c>
      <c r="I39">
        <v>22</v>
      </c>
      <c r="J39" t="s">
        <v>296</v>
      </c>
    </row>
    <row r="40" spans="3:11" ht="30">
      <c r="C40" s="67">
        <v>23</v>
      </c>
      <c r="D40" s="64" t="s">
        <v>924</v>
      </c>
      <c r="E40" s="70" t="s">
        <v>152</v>
      </c>
      <c r="F40" s="70">
        <v>87</v>
      </c>
      <c r="I40">
        <v>23</v>
      </c>
      <c r="J40" t="s">
        <v>296</v>
      </c>
    </row>
    <row r="41" spans="3:11" ht="30">
      <c r="C41" s="67" t="s">
        <v>454</v>
      </c>
      <c r="D41" s="64" t="s">
        <v>682</v>
      </c>
      <c r="E41" s="70" t="s">
        <v>571</v>
      </c>
      <c r="F41" s="70">
        <v>94</v>
      </c>
      <c r="I41">
        <v>24</v>
      </c>
      <c r="J41" t="s">
        <v>195</v>
      </c>
      <c r="K41" t="s">
        <v>631</v>
      </c>
    </row>
    <row r="42" spans="3:11" ht="30">
      <c r="C42" s="67" t="s">
        <v>434</v>
      </c>
      <c r="D42" s="64" t="s">
        <v>345</v>
      </c>
      <c r="E42" s="70" t="s">
        <v>300</v>
      </c>
      <c r="F42" s="70"/>
      <c r="I42">
        <v>25</v>
      </c>
      <c r="J42" t="s">
        <v>195</v>
      </c>
      <c r="K42" t="s">
        <v>631</v>
      </c>
    </row>
    <row r="43" spans="3:11" ht="30">
      <c r="C43" s="67">
        <v>26</v>
      </c>
      <c r="D43" s="64" t="s">
        <v>487</v>
      </c>
      <c r="E43" s="70" t="s">
        <v>748</v>
      </c>
      <c r="F43" s="70">
        <v>40</v>
      </c>
      <c r="I43">
        <v>26</v>
      </c>
      <c r="J43" t="s">
        <v>296</v>
      </c>
    </row>
    <row r="44" spans="3:11" ht="15">
      <c r="C44" s="67">
        <v>27</v>
      </c>
      <c r="D44" s="64" t="s">
        <v>773</v>
      </c>
      <c r="E44" s="70" t="s">
        <v>481</v>
      </c>
      <c r="F44" s="70">
        <v>5</v>
      </c>
      <c r="I44">
        <v>27</v>
      </c>
      <c r="J44" t="s">
        <v>296</v>
      </c>
    </row>
    <row r="45" spans="3:11" ht="15">
      <c r="C45" s="67">
        <v>28</v>
      </c>
      <c r="D45" s="64" t="s">
        <v>742</v>
      </c>
      <c r="E45" s="70" t="s">
        <v>481</v>
      </c>
      <c r="F45" s="70">
        <v>12</v>
      </c>
      <c r="I45">
        <v>28</v>
      </c>
      <c r="J45" t="s">
        <v>296</v>
      </c>
    </row>
    <row r="46" spans="3:11" ht="30">
      <c r="C46" s="67">
        <v>29</v>
      </c>
      <c r="D46" s="64" t="s">
        <v>171</v>
      </c>
      <c r="E46" s="70" t="s">
        <v>728</v>
      </c>
      <c r="F46" s="70">
        <v>20</v>
      </c>
      <c r="I46">
        <v>29</v>
      </c>
      <c r="J46" t="s">
        <v>296</v>
      </c>
    </row>
    <row r="47" spans="3:11" ht="30">
      <c r="C47" s="67">
        <v>30</v>
      </c>
      <c r="D47" s="64" t="s">
        <v>514</v>
      </c>
      <c r="E47" s="70" t="s">
        <v>429</v>
      </c>
      <c r="F47" s="70">
        <v>69</v>
      </c>
      <c r="I47">
        <v>30</v>
      </c>
      <c r="J47" t="s">
        <v>296</v>
      </c>
    </row>
    <row r="48" spans="3:11" ht="30">
      <c r="C48" s="67">
        <v>31</v>
      </c>
      <c r="D48" s="64" t="s">
        <v>689</v>
      </c>
      <c r="E48" s="70" t="s">
        <v>593</v>
      </c>
      <c r="F48" s="70">
        <v>25</v>
      </c>
      <c r="I48">
        <v>31</v>
      </c>
      <c r="J48" t="s">
        <v>296</v>
      </c>
    </row>
    <row r="49" spans="3:11" ht="15">
      <c r="C49" s="67">
        <v>32</v>
      </c>
      <c r="D49" s="64" t="s">
        <v>388</v>
      </c>
      <c r="E49" s="70" t="s">
        <v>406</v>
      </c>
      <c r="F49" s="70">
        <v>125</v>
      </c>
      <c r="I49">
        <v>32</v>
      </c>
      <c r="J49" t="s">
        <v>296</v>
      </c>
    </row>
    <row r="50" spans="3:11" ht="15">
      <c r="C50" s="67">
        <v>33</v>
      </c>
      <c r="D50" s="64" t="s">
        <v>653</v>
      </c>
      <c r="E50" s="70" t="s">
        <v>406</v>
      </c>
      <c r="F50" s="70">
        <v>100</v>
      </c>
      <c r="I50">
        <v>33</v>
      </c>
      <c r="J50" t="s">
        <v>296</v>
      </c>
    </row>
    <row r="51" spans="3:11" ht="15">
      <c r="C51" s="67">
        <v>34</v>
      </c>
      <c r="D51" s="64" t="s">
        <v>850</v>
      </c>
      <c r="E51" s="70" t="s">
        <v>406</v>
      </c>
      <c r="F51" s="70">
        <v>75</v>
      </c>
      <c r="I51">
        <v>34</v>
      </c>
      <c r="J51" t="s">
        <v>296</v>
      </c>
    </row>
    <row r="52" spans="3:11" ht="30">
      <c r="C52" s="67">
        <v>35</v>
      </c>
      <c r="D52" s="64" t="s">
        <v>487</v>
      </c>
      <c r="E52" s="70" t="s">
        <v>872</v>
      </c>
      <c r="F52" s="70">
        <v>56</v>
      </c>
      <c r="I52">
        <v>35</v>
      </c>
      <c r="J52" t="s">
        <v>296</v>
      </c>
    </row>
    <row r="53" spans="3:11" ht="30">
      <c r="C53" s="67">
        <v>36</v>
      </c>
      <c r="D53" s="64" t="s">
        <v>769</v>
      </c>
      <c r="E53" s="70" t="s">
        <v>123</v>
      </c>
      <c r="F53" s="70">
        <v>18</v>
      </c>
      <c r="I53">
        <v>36</v>
      </c>
      <c r="J53" t="s">
        <v>296</v>
      </c>
    </row>
    <row r="54" spans="3:11" ht="15">
      <c r="C54" s="67">
        <v>37</v>
      </c>
      <c r="D54" s="64" t="s">
        <v>119</v>
      </c>
      <c r="E54" s="70" t="s">
        <v>123</v>
      </c>
      <c r="F54" s="70">
        <v>12</v>
      </c>
      <c r="I54">
        <v>37</v>
      </c>
      <c r="J54" t="s">
        <v>296</v>
      </c>
    </row>
    <row r="55" spans="3:11" ht="30">
      <c r="C55" s="67">
        <v>38</v>
      </c>
      <c r="D55" s="64" t="s">
        <v>852</v>
      </c>
      <c r="E55" s="70" t="s">
        <v>572</v>
      </c>
      <c r="F55" s="70">
        <v>56</v>
      </c>
      <c r="I55">
        <v>38</v>
      </c>
      <c r="J55" t="s">
        <v>296</v>
      </c>
    </row>
    <row r="56" spans="3:11" ht="30">
      <c r="C56" s="67">
        <v>39</v>
      </c>
      <c r="D56" s="64" t="s">
        <v>376</v>
      </c>
      <c r="E56" s="70" t="s">
        <v>194</v>
      </c>
      <c r="F56" s="70">
        <v>14</v>
      </c>
      <c r="I56">
        <v>39</v>
      </c>
      <c r="J56" t="s">
        <v>296</v>
      </c>
    </row>
    <row r="57" spans="3:11" ht="30">
      <c r="C57" s="67">
        <v>40</v>
      </c>
      <c r="D57" s="64" t="s">
        <v>96</v>
      </c>
      <c r="E57" s="70" t="s">
        <v>705</v>
      </c>
      <c r="F57" s="70">
        <v>13</v>
      </c>
      <c r="I57">
        <v>40</v>
      </c>
      <c r="J57" t="s">
        <v>296</v>
      </c>
    </row>
    <row r="58" spans="3:11" ht="45">
      <c r="C58" s="67">
        <v>41</v>
      </c>
      <c r="D58" s="64" t="s">
        <v>907</v>
      </c>
      <c r="E58" s="70" t="s">
        <v>488</v>
      </c>
      <c r="F58" s="70">
        <v>103</v>
      </c>
      <c r="I58">
        <v>41</v>
      </c>
      <c r="J58" t="s">
        <v>296</v>
      </c>
    </row>
    <row r="59" spans="3:11" ht="15">
      <c r="C59" s="67">
        <v>42</v>
      </c>
      <c r="D59" s="64" t="s">
        <v>519</v>
      </c>
      <c r="E59" s="70" t="s">
        <v>517</v>
      </c>
      <c r="F59" s="70">
        <v>40</v>
      </c>
      <c r="I59">
        <v>42</v>
      </c>
      <c r="J59" t="s">
        <v>296</v>
      </c>
    </row>
    <row r="60" spans="3:11" ht="15">
      <c r="C60" s="67">
        <v>43</v>
      </c>
      <c r="D60" s="64" t="s">
        <v>741</v>
      </c>
      <c r="E60" s="70" t="s">
        <v>691</v>
      </c>
      <c r="F60" s="70">
        <v>12</v>
      </c>
      <c r="I60">
        <v>43</v>
      </c>
      <c r="J60" t="s">
        <v>296</v>
      </c>
    </row>
    <row r="61" spans="3:11" ht="30">
      <c r="C61" s="67">
        <v>44</v>
      </c>
      <c r="D61" s="64" t="s">
        <v>39</v>
      </c>
      <c r="E61" s="70" t="s">
        <v>582</v>
      </c>
      <c r="F61" s="70">
        <v>17</v>
      </c>
      <c r="I61">
        <v>44</v>
      </c>
      <c r="J61" t="s">
        <v>296</v>
      </c>
    </row>
    <row r="62" spans="3:11" ht="30">
      <c r="C62" s="67">
        <v>45</v>
      </c>
      <c r="D62" s="64" t="s">
        <v>433</v>
      </c>
      <c r="E62" s="70" t="s">
        <v>744</v>
      </c>
      <c r="F62" s="70">
        <v>5</v>
      </c>
      <c r="I62">
        <v>45</v>
      </c>
      <c r="J62" t="s">
        <v>296</v>
      </c>
    </row>
    <row r="63" spans="3:11" ht="30">
      <c r="C63" s="67">
        <v>46</v>
      </c>
      <c r="D63" s="64" t="s">
        <v>976</v>
      </c>
      <c r="E63" s="70" t="s">
        <v>691</v>
      </c>
      <c r="F63" s="70">
        <v>24</v>
      </c>
      <c r="I63">
        <v>46</v>
      </c>
      <c r="J63" t="s">
        <v>296</v>
      </c>
    </row>
    <row r="64" spans="3:11" ht="15">
      <c r="C64" s="67">
        <v>47</v>
      </c>
      <c r="D64" s="64" t="s">
        <v>524</v>
      </c>
      <c r="E64" s="70" t="s">
        <v>143</v>
      </c>
      <c r="F64" s="70">
        <v>21</v>
      </c>
      <c r="I64">
        <v>47</v>
      </c>
      <c r="J64" t="s">
        <v>296</v>
      </c>
    </row>
    <row r="65" spans="3:11" ht="30">
      <c r="C65" s="67">
        <v>48</v>
      </c>
      <c r="D65" s="64" t="s">
        <v>156</v>
      </c>
      <c r="E65" s="70" t="s">
        <v>544</v>
      </c>
      <c r="F65" s="70">
        <v>216</v>
      </c>
      <c r="I65">
        <v>48</v>
      </c>
      <c r="J65" t="s">
        <v>296</v>
      </c>
    </row>
    <row r="66" spans="3:11" ht="30">
      <c r="C66" s="67">
        <v>49</v>
      </c>
      <c r="D66" s="64" t="s">
        <v>487</v>
      </c>
      <c r="E66" s="70" t="s">
        <v>500</v>
      </c>
      <c r="F66" s="70">
        <v>37</v>
      </c>
      <c r="I66">
        <v>49</v>
      </c>
      <c r="J66" t="s">
        <v>296</v>
      </c>
    </row>
    <row r="67" spans="3:11" ht="15">
      <c r="C67" s="67">
        <v>50</v>
      </c>
      <c r="D67" s="64" t="s">
        <v>519</v>
      </c>
      <c r="E67" s="70" t="s">
        <v>901</v>
      </c>
      <c r="F67" s="70">
        <v>65</v>
      </c>
      <c r="I67">
        <v>50</v>
      </c>
      <c r="J67" t="s">
        <v>296</v>
      </c>
    </row>
    <row r="68" spans="3:11" ht="15">
      <c r="C68" s="67">
        <v>51</v>
      </c>
      <c r="D68" s="64" t="s">
        <v>13</v>
      </c>
      <c r="E68" s="70" t="s">
        <v>513</v>
      </c>
      <c r="F68" s="70">
        <v>65</v>
      </c>
      <c r="I68">
        <v>51</v>
      </c>
      <c r="J68" t="s">
        <v>296</v>
      </c>
    </row>
    <row r="69" spans="3:11" ht="45">
      <c r="C69" s="67">
        <v>52</v>
      </c>
      <c r="D69" s="64" t="s">
        <v>809</v>
      </c>
      <c r="E69" s="70" t="s">
        <v>320</v>
      </c>
      <c r="F69" s="70">
        <v>96</v>
      </c>
      <c r="I69">
        <v>52</v>
      </c>
      <c r="J69" t="s">
        <v>296</v>
      </c>
    </row>
    <row r="70" spans="3:11" ht="30">
      <c r="C70" s="67" t="s">
        <v>534</v>
      </c>
      <c r="D70" s="64" t="s">
        <v>94</v>
      </c>
      <c r="E70" s="70" t="s">
        <v>695</v>
      </c>
      <c r="F70" s="70">
        <v>26</v>
      </c>
      <c r="I70">
        <v>53</v>
      </c>
      <c r="J70" t="s">
        <v>195</v>
      </c>
      <c r="K70" t="s">
        <v>631</v>
      </c>
    </row>
    <row r="71" spans="3:11" ht="15">
      <c r="C71" s="67" t="s">
        <v>575</v>
      </c>
      <c r="D71" s="64" t="s">
        <v>974</v>
      </c>
      <c r="E71" s="70" t="s">
        <v>187</v>
      </c>
      <c r="F71" s="70">
        <v>26</v>
      </c>
      <c r="I71">
        <v>54</v>
      </c>
      <c r="J71" t="s">
        <v>195</v>
      </c>
      <c r="K71" t="s">
        <v>631</v>
      </c>
    </row>
    <row r="72" spans="3:11" ht="15">
      <c r="C72" s="67">
        <v>55</v>
      </c>
      <c r="D72" s="64" t="s">
        <v>565</v>
      </c>
      <c r="E72" s="70" t="s">
        <v>714</v>
      </c>
      <c r="F72" s="70">
        <v>26</v>
      </c>
      <c r="I72">
        <v>55</v>
      </c>
      <c r="J72" t="s">
        <v>296</v>
      </c>
    </row>
    <row r="73" spans="3:11" ht="15">
      <c r="C73" s="67" t="s">
        <v>606</v>
      </c>
      <c r="D73" s="64" t="s">
        <v>1005</v>
      </c>
      <c r="E73" s="70" t="s">
        <v>532</v>
      </c>
      <c r="F73" s="70">
        <v>26</v>
      </c>
      <c r="I73">
        <v>56</v>
      </c>
      <c r="J73" t="s">
        <v>195</v>
      </c>
      <c r="K73" t="s">
        <v>631</v>
      </c>
    </row>
    <row r="74" spans="3:11" ht="15">
      <c r="C74" s="67" t="s">
        <v>479</v>
      </c>
      <c r="D74" s="64" t="s">
        <v>271</v>
      </c>
      <c r="E74" s="70" t="s">
        <v>714</v>
      </c>
      <c r="F74" s="70">
        <v>26</v>
      </c>
      <c r="I74">
        <v>57</v>
      </c>
      <c r="J74" t="s">
        <v>195</v>
      </c>
      <c r="K74" t="s">
        <v>631</v>
      </c>
    </row>
    <row r="75" spans="3:11" ht="15">
      <c r="C75" s="67" t="s">
        <v>368</v>
      </c>
      <c r="D75" s="64" t="s">
        <v>287</v>
      </c>
      <c r="E75" s="70" t="s">
        <v>714</v>
      </c>
      <c r="F75" s="70">
        <v>26</v>
      </c>
      <c r="I75">
        <v>58</v>
      </c>
      <c r="J75" t="s">
        <v>195</v>
      </c>
      <c r="K75" t="s">
        <v>631</v>
      </c>
    </row>
    <row r="76" spans="3:11" ht="30">
      <c r="C76" s="67" t="s">
        <v>953</v>
      </c>
      <c r="D76" s="64" t="s">
        <v>483</v>
      </c>
      <c r="E76" s="70" t="s">
        <v>695</v>
      </c>
      <c r="F76" s="70">
        <v>26</v>
      </c>
      <c r="I76">
        <v>59</v>
      </c>
      <c r="J76" t="s">
        <v>195</v>
      </c>
      <c r="K76" t="s">
        <v>631</v>
      </c>
    </row>
    <row r="77" spans="3:11" ht="15">
      <c r="C77" s="67" t="s">
        <v>445</v>
      </c>
      <c r="D77" s="64" t="s">
        <v>357</v>
      </c>
      <c r="E77" s="70" t="s">
        <v>714</v>
      </c>
      <c r="F77" s="70">
        <v>26</v>
      </c>
      <c r="I77">
        <v>60</v>
      </c>
      <c r="J77" t="s">
        <v>195</v>
      </c>
      <c r="K77" t="s">
        <v>631</v>
      </c>
    </row>
    <row r="78" spans="3:11" ht="15">
      <c r="C78" s="67" t="s">
        <v>329</v>
      </c>
      <c r="D78" s="64" t="s">
        <v>355</v>
      </c>
      <c r="E78" s="70" t="s">
        <v>714</v>
      </c>
      <c r="F78" s="70">
        <v>26</v>
      </c>
      <c r="I78">
        <v>61</v>
      </c>
      <c r="J78" t="s">
        <v>195</v>
      </c>
      <c r="K78" t="s">
        <v>631</v>
      </c>
    </row>
    <row r="79" spans="3:11" ht="15">
      <c r="C79" s="67" t="s">
        <v>373</v>
      </c>
      <c r="D79" s="64" t="s">
        <v>113</v>
      </c>
      <c r="E79" s="70" t="s">
        <v>714</v>
      </c>
      <c r="F79" s="70">
        <v>26</v>
      </c>
      <c r="I79">
        <v>62</v>
      </c>
      <c r="J79" t="s">
        <v>195</v>
      </c>
      <c r="K79" t="s">
        <v>631</v>
      </c>
    </row>
    <row r="80" spans="3:11" ht="15">
      <c r="C80" s="67">
        <v>63</v>
      </c>
      <c r="D80" s="64" t="s">
        <v>1002</v>
      </c>
      <c r="E80" s="70" t="s">
        <v>714</v>
      </c>
      <c r="F80" s="70">
        <v>26</v>
      </c>
      <c r="I80">
        <v>63</v>
      </c>
      <c r="J80" t="s">
        <v>296</v>
      </c>
    </row>
    <row r="81" spans="3:11" ht="15">
      <c r="C81" s="67">
        <v>64</v>
      </c>
      <c r="D81" s="64" t="s">
        <v>298</v>
      </c>
      <c r="E81" s="70" t="s">
        <v>714</v>
      </c>
      <c r="F81" s="70">
        <v>26</v>
      </c>
      <c r="I81">
        <v>64</v>
      </c>
      <c r="J81" t="s">
        <v>296</v>
      </c>
    </row>
    <row r="82" spans="3:11" ht="30">
      <c r="C82" s="67">
        <v>65</v>
      </c>
      <c r="D82" s="64" t="s">
        <v>173</v>
      </c>
      <c r="E82" s="70" t="s">
        <v>714</v>
      </c>
      <c r="F82" s="70">
        <v>26</v>
      </c>
      <c r="I82">
        <v>65</v>
      </c>
      <c r="J82" t="s">
        <v>296</v>
      </c>
    </row>
    <row r="83" spans="3:11" ht="15">
      <c r="C83" s="67" t="s">
        <v>312</v>
      </c>
      <c r="D83" s="64" t="s">
        <v>21</v>
      </c>
      <c r="E83" s="70" t="s">
        <v>997</v>
      </c>
      <c r="F83" s="70">
        <v>26</v>
      </c>
      <c r="I83">
        <v>66</v>
      </c>
      <c r="J83" t="s">
        <v>195</v>
      </c>
      <c r="K83" t="s">
        <v>631</v>
      </c>
    </row>
    <row r="84" spans="3:11" ht="15">
      <c r="C84" s="67" t="s">
        <v>185</v>
      </c>
      <c r="D84" s="64" t="s">
        <v>937</v>
      </c>
      <c r="E84" s="70" t="s">
        <v>714</v>
      </c>
      <c r="F84" s="70">
        <v>26</v>
      </c>
      <c r="I84">
        <v>67</v>
      </c>
      <c r="J84" t="s">
        <v>195</v>
      </c>
      <c r="K84" t="s">
        <v>631</v>
      </c>
    </row>
    <row r="85" spans="3:11" ht="15">
      <c r="C85" s="67" t="s">
        <v>792</v>
      </c>
      <c r="D85" s="64" t="s">
        <v>530</v>
      </c>
      <c r="E85" s="70" t="s">
        <v>714</v>
      </c>
      <c r="F85" s="70">
        <v>26</v>
      </c>
      <c r="I85">
        <v>68</v>
      </c>
      <c r="J85" t="s">
        <v>195</v>
      </c>
      <c r="K85" t="s">
        <v>631</v>
      </c>
    </row>
    <row r="86" spans="3:11" ht="45">
      <c r="C86" s="67">
        <v>69</v>
      </c>
      <c r="D86" s="64" t="s">
        <v>180</v>
      </c>
      <c r="E86" s="70" t="s">
        <v>129</v>
      </c>
      <c r="F86" s="70">
        <v>139</v>
      </c>
      <c r="I86">
        <v>69</v>
      </c>
      <c r="J86" t="s">
        <v>296</v>
      </c>
    </row>
    <row r="87" spans="3:11" ht="30">
      <c r="C87" s="67">
        <v>70</v>
      </c>
      <c r="D87" s="64" t="s">
        <v>156</v>
      </c>
      <c r="E87" s="70" t="s">
        <v>47</v>
      </c>
      <c r="F87" s="70">
        <v>71</v>
      </c>
      <c r="I87">
        <v>70</v>
      </c>
      <c r="J87" t="s">
        <v>296</v>
      </c>
    </row>
    <row r="88" spans="3:11" ht="15">
      <c r="C88" s="67">
        <v>71</v>
      </c>
      <c r="D88" s="64" t="s">
        <v>519</v>
      </c>
      <c r="E88" s="70" t="s">
        <v>503</v>
      </c>
      <c r="F88" s="70">
        <v>91</v>
      </c>
      <c r="I88">
        <v>71</v>
      </c>
      <c r="J88" t="s">
        <v>296</v>
      </c>
    </row>
    <row r="89" spans="3:11" ht="15">
      <c r="C89" s="67">
        <v>72</v>
      </c>
      <c r="D89" s="64" t="s">
        <v>526</v>
      </c>
      <c r="E89" s="70" t="s">
        <v>272</v>
      </c>
      <c r="F89" s="70">
        <v>87</v>
      </c>
      <c r="I89">
        <v>72</v>
      </c>
      <c r="J89" t="s">
        <v>296</v>
      </c>
    </row>
    <row r="90" spans="3:11" ht="45">
      <c r="C90" s="67">
        <v>73</v>
      </c>
      <c r="D90" s="64" t="s">
        <v>978</v>
      </c>
      <c r="E90" s="70" t="s">
        <v>935</v>
      </c>
      <c r="F90" s="70">
        <v>103</v>
      </c>
      <c r="I90">
        <v>73</v>
      </c>
      <c r="J90" t="s">
        <v>296</v>
      </c>
    </row>
    <row r="91" spans="3:11" ht="15">
      <c r="C91" s="67">
        <v>74</v>
      </c>
      <c r="D91" s="64" t="s">
        <v>1010</v>
      </c>
      <c r="E91" s="70" t="s">
        <v>716</v>
      </c>
      <c r="F91" s="70">
        <v>136</v>
      </c>
      <c r="I91">
        <v>74</v>
      </c>
      <c r="J91" t="s">
        <v>296</v>
      </c>
    </row>
    <row r="92" spans="3:11" ht="30">
      <c r="C92" s="67">
        <v>75</v>
      </c>
      <c r="D92" s="64" t="s">
        <v>487</v>
      </c>
      <c r="E92" s="70" t="s">
        <v>686</v>
      </c>
      <c r="F92" s="70">
        <v>36</v>
      </c>
      <c r="I92">
        <v>75</v>
      </c>
      <c r="J92" t="s">
        <v>296</v>
      </c>
    </row>
    <row r="93" spans="3:11" ht="45">
      <c r="C93" s="67">
        <v>76</v>
      </c>
      <c r="D93" s="64" t="s">
        <v>328</v>
      </c>
      <c r="E93" s="70" t="s">
        <v>38</v>
      </c>
      <c r="F93" s="70">
        <v>78</v>
      </c>
      <c r="I93">
        <v>76</v>
      </c>
      <c r="J93" t="s">
        <v>296</v>
      </c>
    </row>
    <row r="94" spans="3:11" ht="30">
      <c r="C94" s="67">
        <v>77</v>
      </c>
      <c r="D94" s="64" t="s">
        <v>35</v>
      </c>
      <c r="E94" s="70" t="s">
        <v>942</v>
      </c>
      <c r="F94" s="70">
        <v>49</v>
      </c>
      <c r="I94">
        <v>77</v>
      </c>
      <c r="J94" t="s">
        <v>296</v>
      </c>
    </row>
    <row r="95" spans="3:11" ht="15">
      <c r="C95" s="67">
        <v>78</v>
      </c>
      <c r="D95" s="64" t="s">
        <v>521</v>
      </c>
      <c r="E95" s="70" t="s">
        <v>1021</v>
      </c>
      <c r="F95" s="70">
        <v>49</v>
      </c>
      <c r="I95">
        <v>78</v>
      </c>
      <c r="J95" t="s">
        <v>296</v>
      </c>
    </row>
    <row r="96" spans="3:11" ht="15">
      <c r="C96" s="67" t="s">
        <v>102</v>
      </c>
      <c r="D96" s="64" t="s">
        <v>1005</v>
      </c>
      <c r="E96" s="70" t="s">
        <v>1021</v>
      </c>
      <c r="F96" s="70">
        <v>25</v>
      </c>
      <c r="I96">
        <v>79</v>
      </c>
      <c r="J96" t="s">
        <v>195</v>
      </c>
      <c r="K96" t="s">
        <v>631</v>
      </c>
    </row>
    <row r="97" spans="3:11" ht="30">
      <c r="C97" s="67" t="s">
        <v>733</v>
      </c>
      <c r="D97" s="64" t="s">
        <v>837</v>
      </c>
      <c r="E97" s="70" t="s">
        <v>942</v>
      </c>
      <c r="F97" s="70">
        <v>97</v>
      </c>
      <c r="I97">
        <v>80</v>
      </c>
      <c r="J97" t="s">
        <v>195</v>
      </c>
      <c r="K97" t="s">
        <v>631</v>
      </c>
    </row>
    <row r="98" spans="3:11" ht="15">
      <c r="C98" s="67">
        <v>81</v>
      </c>
      <c r="D98" s="64" t="s">
        <v>989</v>
      </c>
      <c r="E98" s="70" t="s">
        <v>1021</v>
      </c>
      <c r="F98" s="70">
        <v>97</v>
      </c>
      <c r="I98">
        <v>81</v>
      </c>
      <c r="J98" t="s">
        <v>296</v>
      </c>
    </row>
    <row r="99" spans="3:11" ht="15">
      <c r="C99" s="67">
        <v>82</v>
      </c>
      <c r="D99" s="64" t="s">
        <v>1002</v>
      </c>
      <c r="E99" s="70" t="s">
        <v>1021</v>
      </c>
      <c r="F99" s="70">
        <v>49</v>
      </c>
      <c r="I99">
        <v>82</v>
      </c>
      <c r="J99" t="s">
        <v>296</v>
      </c>
    </row>
    <row r="100" spans="3:11" ht="30">
      <c r="C100" s="67">
        <v>83</v>
      </c>
      <c r="D100" s="64" t="s">
        <v>294</v>
      </c>
      <c r="E100" s="70" t="s">
        <v>1021</v>
      </c>
      <c r="F100" s="70">
        <v>97</v>
      </c>
      <c r="I100">
        <v>83</v>
      </c>
      <c r="J100" t="s">
        <v>296</v>
      </c>
    </row>
    <row r="101" spans="3:11" ht="15">
      <c r="C101" s="67" t="s">
        <v>552</v>
      </c>
      <c r="D101" s="64" t="s">
        <v>6</v>
      </c>
      <c r="E101" s="70" t="s">
        <v>1021</v>
      </c>
      <c r="F101" s="70">
        <v>50</v>
      </c>
      <c r="I101">
        <v>84</v>
      </c>
      <c r="J101" t="s">
        <v>195</v>
      </c>
      <c r="K101" t="s">
        <v>631</v>
      </c>
    </row>
    <row r="102" spans="3:11" ht="15">
      <c r="C102" s="67" t="s">
        <v>564</v>
      </c>
      <c r="D102" s="64" t="s">
        <v>909</v>
      </c>
      <c r="E102" s="70" t="s">
        <v>1021</v>
      </c>
      <c r="F102" s="70">
        <v>99</v>
      </c>
      <c r="I102">
        <v>85</v>
      </c>
      <c r="J102" t="s">
        <v>195</v>
      </c>
      <c r="K102" t="s">
        <v>631</v>
      </c>
    </row>
    <row r="103" spans="3:11" ht="15">
      <c r="C103" s="67">
        <v>86</v>
      </c>
      <c r="D103" s="64" t="s">
        <v>524</v>
      </c>
      <c r="E103" s="70" t="s">
        <v>1021</v>
      </c>
      <c r="F103" s="70">
        <v>24</v>
      </c>
      <c r="I103">
        <v>86</v>
      </c>
      <c r="J103" t="s">
        <v>296</v>
      </c>
    </row>
    <row r="104" spans="3:11" ht="15">
      <c r="C104" s="67">
        <v>87</v>
      </c>
      <c r="D104" s="64" t="s">
        <v>789</v>
      </c>
      <c r="E104" s="70" t="s">
        <v>1021</v>
      </c>
      <c r="F104" s="70">
        <v>25</v>
      </c>
      <c r="I104">
        <v>87</v>
      </c>
      <c r="J104" t="s">
        <v>296</v>
      </c>
    </row>
    <row r="105" spans="3:11" ht="15">
      <c r="C105" s="67" t="s">
        <v>241</v>
      </c>
      <c r="D105" s="64" t="s">
        <v>21</v>
      </c>
      <c r="E105" s="70" t="s">
        <v>1021</v>
      </c>
      <c r="F105" s="70">
        <v>49</v>
      </c>
      <c r="I105">
        <v>88</v>
      </c>
      <c r="J105" t="s">
        <v>195</v>
      </c>
      <c r="K105" t="s">
        <v>631</v>
      </c>
    </row>
    <row r="106" spans="3:11" ht="15">
      <c r="C106" s="67" t="s">
        <v>928</v>
      </c>
      <c r="D106" s="64" t="s">
        <v>806</v>
      </c>
      <c r="E106" s="70" t="s">
        <v>1021</v>
      </c>
      <c r="F106" s="70">
        <v>23</v>
      </c>
      <c r="I106">
        <v>89</v>
      </c>
      <c r="J106" t="s">
        <v>195</v>
      </c>
      <c r="K106" t="s">
        <v>631</v>
      </c>
    </row>
    <row r="107" spans="3:11" ht="15">
      <c r="C107" s="67">
        <v>90</v>
      </c>
      <c r="D107" s="64" t="s">
        <v>987</v>
      </c>
      <c r="E107" s="70" t="s">
        <v>1021</v>
      </c>
      <c r="F107" s="70">
        <v>25</v>
      </c>
      <c r="I107">
        <v>90</v>
      </c>
      <c r="J107" t="s">
        <v>296</v>
      </c>
    </row>
    <row r="108" spans="3:11" ht="30">
      <c r="C108" s="67">
        <v>91</v>
      </c>
      <c r="D108" s="64" t="s">
        <v>672</v>
      </c>
      <c r="E108" s="70" t="s">
        <v>892</v>
      </c>
      <c r="F108" s="70">
        <v>74</v>
      </c>
      <c r="I108">
        <v>91</v>
      </c>
      <c r="J108" t="s">
        <v>296</v>
      </c>
    </row>
    <row r="109" spans="3:11" ht="30">
      <c r="C109" s="67">
        <v>92</v>
      </c>
      <c r="D109" s="64" t="s">
        <v>1039</v>
      </c>
      <c r="E109" s="70" t="s">
        <v>268</v>
      </c>
      <c r="F109" s="70">
        <v>92</v>
      </c>
      <c r="I109">
        <v>92</v>
      </c>
      <c r="J109" t="s">
        <v>296</v>
      </c>
    </row>
    <row r="110" spans="3:11" ht="30">
      <c r="C110" s="67">
        <v>93</v>
      </c>
      <c r="D110" s="64" t="s">
        <v>1032</v>
      </c>
      <c r="E110" s="70" t="s">
        <v>71</v>
      </c>
      <c r="F110" s="70">
        <v>26</v>
      </c>
      <c r="I110">
        <v>93</v>
      </c>
      <c r="J110" t="s">
        <v>296</v>
      </c>
    </row>
    <row r="111" spans="3:11" ht="15">
      <c r="C111" s="67">
        <v>94</v>
      </c>
      <c r="D111" s="64" t="s">
        <v>879</v>
      </c>
      <c r="E111" s="70" t="s">
        <v>247</v>
      </c>
      <c r="F111" s="70">
        <v>82</v>
      </c>
      <c r="I111">
        <v>94</v>
      </c>
      <c r="J111" t="s">
        <v>296</v>
      </c>
    </row>
    <row r="112" spans="3:11" ht="30">
      <c r="C112" s="67" t="s">
        <v>1023</v>
      </c>
      <c r="D112" s="64" t="s">
        <v>722</v>
      </c>
      <c r="E112" s="70" t="s">
        <v>247</v>
      </c>
      <c r="F112" s="70">
        <v>23</v>
      </c>
      <c r="I112">
        <v>95</v>
      </c>
      <c r="J112" t="s">
        <v>195</v>
      </c>
      <c r="K112" t="s">
        <v>631</v>
      </c>
    </row>
    <row r="113" spans="3:11" ht="15">
      <c r="C113" s="67" t="s">
        <v>26</v>
      </c>
      <c r="D113" s="64" t="s">
        <v>184</v>
      </c>
      <c r="E113" s="70" t="s">
        <v>120</v>
      </c>
      <c r="F113" s="70">
        <v>50</v>
      </c>
      <c r="I113">
        <v>96</v>
      </c>
      <c r="J113" t="s">
        <v>195</v>
      </c>
      <c r="K113" t="s">
        <v>631</v>
      </c>
    </row>
    <row r="114" spans="3:11" ht="15">
      <c r="C114" s="67" t="s">
        <v>941</v>
      </c>
      <c r="D114" s="64" t="s">
        <v>880</v>
      </c>
      <c r="E114" s="70" t="s">
        <v>120</v>
      </c>
      <c r="F114" s="70">
        <v>20</v>
      </c>
      <c r="I114">
        <v>97</v>
      </c>
      <c r="J114" t="s">
        <v>195</v>
      </c>
      <c r="K114" t="s">
        <v>631</v>
      </c>
    </row>
    <row r="115" spans="3:11" ht="15">
      <c r="C115" s="67" t="s">
        <v>498</v>
      </c>
      <c r="D115" s="64" t="s">
        <v>271</v>
      </c>
      <c r="E115" s="70" t="s">
        <v>120</v>
      </c>
      <c r="F115" s="70">
        <v>50</v>
      </c>
      <c r="I115">
        <v>98</v>
      </c>
      <c r="J115" t="s">
        <v>195</v>
      </c>
      <c r="K115" t="s">
        <v>631</v>
      </c>
    </row>
    <row r="116" spans="3:11" ht="15">
      <c r="C116" s="67" t="s">
        <v>381</v>
      </c>
      <c r="D116" s="64" t="s">
        <v>266</v>
      </c>
      <c r="E116" s="70" t="s">
        <v>120</v>
      </c>
      <c r="F116" s="70">
        <v>50</v>
      </c>
      <c r="I116">
        <v>99</v>
      </c>
      <c r="J116" t="s">
        <v>195</v>
      </c>
      <c r="K116" t="s">
        <v>631</v>
      </c>
    </row>
    <row r="117" spans="3:11" ht="15">
      <c r="C117" s="67" t="s">
        <v>501</v>
      </c>
      <c r="D117" s="64" t="s">
        <v>782</v>
      </c>
      <c r="E117" s="70" t="s">
        <v>120</v>
      </c>
      <c r="F117" s="70">
        <v>24</v>
      </c>
      <c r="I117">
        <v>100</v>
      </c>
      <c r="J117" t="s">
        <v>195</v>
      </c>
      <c r="K117" t="s">
        <v>631</v>
      </c>
    </row>
    <row r="118" spans="3:11" ht="15">
      <c r="C118" s="67">
        <v>101</v>
      </c>
      <c r="D118" s="64" t="s">
        <v>169</v>
      </c>
      <c r="E118" s="70" t="s">
        <v>120</v>
      </c>
      <c r="F118" s="70">
        <v>24</v>
      </c>
      <c r="I118">
        <v>101</v>
      </c>
      <c r="J118" t="s">
        <v>296</v>
      </c>
    </row>
    <row r="119" spans="3:11" ht="15">
      <c r="C119" s="67">
        <v>102</v>
      </c>
      <c r="D119" s="64" t="s">
        <v>934</v>
      </c>
      <c r="E119" s="70" t="s">
        <v>120</v>
      </c>
      <c r="F119" s="70">
        <v>93</v>
      </c>
      <c r="I119">
        <v>102</v>
      </c>
      <c r="J119" t="s">
        <v>296</v>
      </c>
    </row>
    <row r="120" spans="3:11" ht="30">
      <c r="C120" s="67">
        <v>103</v>
      </c>
      <c r="D120" s="64" t="s">
        <v>992</v>
      </c>
      <c r="E120" s="70" t="s">
        <v>247</v>
      </c>
      <c r="F120" s="70">
        <v>50</v>
      </c>
      <c r="I120">
        <v>103</v>
      </c>
      <c r="J120" t="s">
        <v>296</v>
      </c>
    </row>
    <row r="121" spans="3:11" ht="30">
      <c r="C121" s="67">
        <v>104</v>
      </c>
      <c r="D121" s="64" t="s">
        <v>294</v>
      </c>
      <c r="E121" s="70" t="s">
        <v>120</v>
      </c>
      <c r="F121" s="70">
        <v>78</v>
      </c>
      <c r="I121">
        <v>104</v>
      </c>
      <c r="J121" t="s">
        <v>296</v>
      </c>
    </row>
    <row r="122" spans="3:11" ht="15">
      <c r="C122" s="67" t="s">
        <v>212</v>
      </c>
      <c r="D122" s="64" t="s">
        <v>256</v>
      </c>
      <c r="E122" s="70" t="s">
        <v>120</v>
      </c>
      <c r="F122" s="70">
        <v>28</v>
      </c>
      <c r="I122">
        <v>105</v>
      </c>
      <c r="J122" t="s">
        <v>195</v>
      </c>
      <c r="K122" t="s">
        <v>631</v>
      </c>
    </row>
    <row r="123" spans="3:11" ht="15">
      <c r="C123" s="67" t="s">
        <v>699</v>
      </c>
      <c r="D123" s="64" t="s">
        <v>909</v>
      </c>
      <c r="E123" s="70" t="s">
        <v>120</v>
      </c>
      <c r="F123" s="70">
        <v>24</v>
      </c>
      <c r="I123">
        <v>106</v>
      </c>
      <c r="J123" t="s">
        <v>195</v>
      </c>
      <c r="K123" t="s">
        <v>631</v>
      </c>
    </row>
    <row r="124" spans="3:11" ht="15">
      <c r="C124" s="67" t="s">
        <v>327</v>
      </c>
      <c r="D124" s="64" t="s">
        <v>854</v>
      </c>
      <c r="E124" s="70" t="s">
        <v>120</v>
      </c>
      <c r="F124" s="70">
        <v>108</v>
      </c>
      <c r="I124">
        <v>107</v>
      </c>
      <c r="J124" t="s">
        <v>195</v>
      </c>
      <c r="K124" t="s">
        <v>631</v>
      </c>
    </row>
    <row r="125" spans="3:11" ht="15">
      <c r="C125" s="67">
        <v>108</v>
      </c>
      <c r="D125" s="64" t="s">
        <v>309</v>
      </c>
      <c r="E125" s="70" t="s">
        <v>120</v>
      </c>
      <c r="F125" s="70">
        <v>50</v>
      </c>
      <c r="I125">
        <v>108</v>
      </c>
      <c r="J125" t="s">
        <v>296</v>
      </c>
    </row>
    <row r="126" spans="3:11" ht="15">
      <c r="C126" s="67">
        <v>109</v>
      </c>
      <c r="D126" s="64" t="s">
        <v>952</v>
      </c>
      <c r="E126" s="70" t="s">
        <v>120</v>
      </c>
      <c r="F126" s="70">
        <v>23</v>
      </c>
      <c r="I126">
        <v>109</v>
      </c>
      <c r="J126" t="s">
        <v>296</v>
      </c>
    </row>
    <row r="127" spans="3:11" ht="45">
      <c r="C127" s="67">
        <v>110</v>
      </c>
      <c r="D127" s="64" t="s">
        <v>604</v>
      </c>
      <c r="E127" s="70" t="s">
        <v>120</v>
      </c>
      <c r="F127" s="70">
        <v>50</v>
      </c>
      <c r="I127">
        <v>110</v>
      </c>
      <c r="J127" t="s">
        <v>296</v>
      </c>
    </row>
    <row r="128" spans="3:11" ht="15">
      <c r="C128" s="67">
        <v>111</v>
      </c>
      <c r="D128" s="64" t="s">
        <v>346</v>
      </c>
      <c r="E128" s="70" t="s">
        <v>120</v>
      </c>
      <c r="F128" s="70">
        <v>48</v>
      </c>
      <c r="I128">
        <v>111</v>
      </c>
      <c r="J128" t="s">
        <v>296</v>
      </c>
    </row>
    <row r="129" spans="3:11" ht="30">
      <c r="C129" s="67">
        <v>112</v>
      </c>
      <c r="D129" s="64" t="s">
        <v>864</v>
      </c>
      <c r="E129" s="70" t="s">
        <v>120</v>
      </c>
      <c r="F129" s="70">
        <v>50</v>
      </c>
      <c r="I129">
        <v>112</v>
      </c>
      <c r="J129" t="s">
        <v>296</v>
      </c>
    </row>
    <row r="130" spans="3:11" ht="15">
      <c r="C130" s="67">
        <v>113</v>
      </c>
      <c r="D130" s="64" t="s">
        <v>231</v>
      </c>
      <c r="E130" s="70" t="s">
        <v>120</v>
      </c>
      <c r="F130" s="70">
        <v>50</v>
      </c>
      <c r="I130">
        <v>113</v>
      </c>
      <c r="J130" t="s">
        <v>296</v>
      </c>
    </row>
    <row r="131" spans="3:11" ht="30">
      <c r="C131" s="67" t="s">
        <v>886</v>
      </c>
      <c r="D131" s="64" t="s">
        <v>384</v>
      </c>
      <c r="E131" s="70" t="s">
        <v>221</v>
      </c>
      <c r="F131" s="70">
        <v>143</v>
      </c>
      <c r="I131">
        <v>114</v>
      </c>
      <c r="J131" t="s">
        <v>195</v>
      </c>
      <c r="K131" t="s">
        <v>631</v>
      </c>
    </row>
    <row r="132" spans="3:11" ht="30">
      <c r="C132" s="67" t="s">
        <v>359</v>
      </c>
      <c r="D132" s="64" t="s">
        <v>76</v>
      </c>
      <c r="E132" s="70" t="s">
        <v>639</v>
      </c>
      <c r="F132" s="70">
        <v>90</v>
      </c>
      <c r="I132">
        <v>115</v>
      </c>
      <c r="J132" t="s">
        <v>195</v>
      </c>
      <c r="K132" t="s">
        <v>631</v>
      </c>
    </row>
    <row r="133" spans="3:11" ht="15">
      <c r="C133" s="67">
        <v>116</v>
      </c>
      <c r="D133" s="64" t="s">
        <v>519</v>
      </c>
      <c r="E133" s="70" t="s">
        <v>1038</v>
      </c>
      <c r="F133" s="70">
        <v>81</v>
      </c>
      <c r="I133">
        <v>116</v>
      </c>
      <c r="J133" t="s">
        <v>296</v>
      </c>
    </row>
    <row r="134" spans="3:11" ht="30">
      <c r="C134" s="67">
        <v>117</v>
      </c>
      <c r="D134" s="64" t="s">
        <v>765</v>
      </c>
      <c r="E134" s="70" t="s">
        <v>986</v>
      </c>
      <c r="F134" s="70">
        <v>76</v>
      </c>
      <c r="I134">
        <v>117</v>
      </c>
      <c r="J134" t="s">
        <v>296</v>
      </c>
    </row>
    <row r="135" spans="3:11" ht="30">
      <c r="C135" s="67">
        <v>118</v>
      </c>
      <c r="D135" s="64" t="s">
        <v>1037</v>
      </c>
      <c r="E135" s="70" t="s">
        <v>106</v>
      </c>
      <c r="F135" s="70">
        <v>14</v>
      </c>
      <c r="I135">
        <v>118</v>
      </c>
      <c r="J135" t="s">
        <v>296</v>
      </c>
    </row>
    <row r="136" spans="3:11" ht="15">
      <c r="C136" s="67">
        <v>119</v>
      </c>
      <c r="D136" s="64" t="s">
        <v>679</v>
      </c>
      <c r="E136" s="70" t="s">
        <v>106</v>
      </c>
      <c r="F136" s="70">
        <v>33</v>
      </c>
      <c r="I136">
        <v>119</v>
      </c>
      <c r="J136" t="s">
        <v>296</v>
      </c>
    </row>
    <row r="137" spans="3:11" ht="30">
      <c r="C137" s="67">
        <v>120</v>
      </c>
      <c r="D137" s="64" t="s">
        <v>386</v>
      </c>
      <c r="E137" s="70" t="s">
        <v>106</v>
      </c>
      <c r="F137" s="70">
        <v>54</v>
      </c>
      <c r="I137">
        <v>120</v>
      </c>
      <c r="J137" t="s">
        <v>296</v>
      </c>
    </row>
    <row r="138" spans="3:11" ht="30">
      <c r="C138" s="67">
        <v>121</v>
      </c>
      <c r="D138" s="64" t="s">
        <v>961</v>
      </c>
      <c r="E138" s="70" t="s">
        <v>455</v>
      </c>
      <c r="F138" s="70">
        <v>124</v>
      </c>
      <c r="I138">
        <v>121</v>
      </c>
      <c r="J138" t="s">
        <v>296</v>
      </c>
    </row>
    <row r="139" spans="3:11" ht="45">
      <c r="C139" s="67">
        <v>122</v>
      </c>
      <c r="D139" s="64" t="s">
        <v>541</v>
      </c>
      <c r="E139" s="70" t="s">
        <v>865</v>
      </c>
      <c r="F139" s="70">
        <v>86</v>
      </c>
      <c r="I139">
        <v>122</v>
      </c>
      <c r="J139" t="s">
        <v>296</v>
      </c>
    </row>
    <row r="140" spans="3:11" ht="30">
      <c r="C140" s="67">
        <v>123</v>
      </c>
      <c r="D140" s="64" t="s">
        <v>156</v>
      </c>
      <c r="E140" s="70" t="s">
        <v>88</v>
      </c>
      <c r="F140" s="70">
        <v>82</v>
      </c>
      <c r="I140">
        <v>123</v>
      </c>
      <c r="J140" t="s">
        <v>296</v>
      </c>
    </row>
    <row r="141" spans="3:11" ht="30">
      <c r="C141" s="67">
        <v>124</v>
      </c>
      <c r="D141" s="64" t="s">
        <v>525</v>
      </c>
      <c r="E141" s="70" t="s">
        <v>630</v>
      </c>
      <c r="F141" s="70">
        <v>24</v>
      </c>
      <c r="I141">
        <v>124</v>
      </c>
      <c r="J141" t="s">
        <v>296</v>
      </c>
    </row>
    <row r="142" spans="3:11" ht="60">
      <c r="C142" s="67">
        <v>125</v>
      </c>
      <c r="D142" s="64" t="s">
        <v>109</v>
      </c>
      <c r="E142" s="70" t="s">
        <v>168</v>
      </c>
      <c r="F142" s="70">
        <v>396</v>
      </c>
      <c r="I142">
        <v>125</v>
      </c>
      <c r="J142" t="s">
        <v>296</v>
      </c>
    </row>
    <row r="143" spans="3:11" ht="15">
      <c r="C143" s="67">
        <v>126</v>
      </c>
      <c r="D143" s="64" t="s">
        <v>999</v>
      </c>
      <c r="E143" s="70" t="s">
        <v>233</v>
      </c>
      <c r="F143" s="70">
        <v>4</v>
      </c>
      <c r="I143">
        <v>126</v>
      </c>
      <c r="J143" t="s">
        <v>296</v>
      </c>
    </row>
    <row r="144" spans="3:11" ht="30">
      <c r="C144" s="67">
        <v>127</v>
      </c>
      <c r="D144" s="64" t="s">
        <v>525</v>
      </c>
      <c r="E144" s="70" t="s">
        <v>233</v>
      </c>
      <c r="F144" s="70">
        <v>43</v>
      </c>
      <c r="I144">
        <v>127</v>
      </c>
      <c r="J144" t="s">
        <v>296</v>
      </c>
    </row>
    <row r="145" spans="3:11" ht="45">
      <c r="C145" s="67">
        <v>128</v>
      </c>
      <c r="D145" s="64" t="s">
        <v>558</v>
      </c>
      <c r="E145" s="70" t="s">
        <v>506</v>
      </c>
      <c r="F145" s="70">
        <v>30</v>
      </c>
      <c r="I145">
        <v>128</v>
      </c>
      <c r="J145" t="s">
        <v>296</v>
      </c>
    </row>
    <row r="146" spans="3:11" ht="30">
      <c r="C146" s="67" t="s">
        <v>33</v>
      </c>
      <c r="D146" s="64" t="s">
        <v>190</v>
      </c>
      <c r="E146" s="70" t="s">
        <v>825</v>
      </c>
      <c r="F146" s="70">
        <v>48</v>
      </c>
      <c r="I146">
        <v>129</v>
      </c>
      <c r="J146" t="s">
        <v>195</v>
      </c>
      <c r="K146" t="s">
        <v>631</v>
      </c>
    </row>
    <row r="147" spans="3:11" ht="15">
      <c r="C147" s="67">
        <v>130</v>
      </c>
      <c r="D147" s="64" t="s">
        <v>237</v>
      </c>
      <c r="E147" s="70" t="s">
        <v>777</v>
      </c>
      <c r="F147" s="70">
        <v>20</v>
      </c>
      <c r="I147">
        <v>130</v>
      </c>
      <c r="J147" t="s">
        <v>296</v>
      </c>
    </row>
    <row r="148" spans="3:11" ht="15">
      <c r="C148" s="67" t="s">
        <v>276</v>
      </c>
      <c r="D148" s="64" t="s">
        <v>615</v>
      </c>
      <c r="E148" s="70" t="s">
        <v>777</v>
      </c>
      <c r="F148" s="70">
        <v>17</v>
      </c>
      <c r="I148">
        <v>131</v>
      </c>
      <c r="J148" t="s">
        <v>195</v>
      </c>
      <c r="K148" t="s">
        <v>631</v>
      </c>
    </row>
    <row r="149" spans="3:11" ht="15">
      <c r="C149" s="67" t="s">
        <v>635</v>
      </c>
      <c r="D149" s="64" t="s">
        <v>367</v>
      </c>
      <c r="E149" s="70" t="s">
        <v>777</v>
      </c>
      <c r="F149" s="70">
        <v>48</v>
      </c>
      <c r="I149">
        <v>132</v>
      </c>
      <c r="J149" t="s">
        <v>195</v>
      </c>
      <c r="K149" t="s">
        <v>631</v>
      </c>
    </row>
    <row r="150" spans="3:11" ht="15">
      <c r="C150" s="67" t="s">
        <v>700</v>
      </c>
      <c r="D150" s="64" t="s">
        <v>464</v>
      </c>
      <c r="E150" s="70" t="s">
        <v>777</v>
      </c>
      <c r="F150" s="70">
        <v>96</v>
      </c>
      <c r="I150">
        <v>133</v>
      </c>
      <c r="J150" t="s">
        <v>195</v>
      </c>
      <c r="K150" t="s">
        <v>631</v>
      </c>
    </row>
    <row r="151" spans="3:11" ht="15">
      <c r="C151" s="67" t="s">
        <v>851</v>
      </c>
      <c r="D151" s="64" t="s">
        <v>271</v>
      </c>
      <c r="E151" s="70" t="s">
        <v>777</v>
      </c>
      <c r="F151" s="70">
        <v>63</v>
      </c>
      <c r="I151">
        <v>134</v>
      </c>
      <c r="J151" t="s">
        <v>195</v>
      </c>
      <c r="K151" t="s">
        <v>631</v>
      </c>
    </row>
    <row r="152" spans="3:11" ht="15">
      <c r="C152" s="67">
        <v>135</v>
      </c>
      <c r="D152" s="64" t="s">
        <v>921</v>
      </c>
      <c r="E152" s="70" t="s">
        <v>777</v>
      </c>
      <c r="F152" s="70">
        <v>47</v>
      </c>
      <c r="I152">
        <v>135</v>
      </c>
      <c r="J152" t="s">
        <v>296</v>
      </c>
    </row>
    <row r="153" spans="3:11" ht="15">
      <c r="C153" s="67">
        <v>136</v>
      </c>
      <c r="D153" s="64" t="s">
        <v>694</v>
      </c>
      <c r="E153" s="70" t="s">
        <v>777</v>
      </c>
      <c r="F153" s="70">
        <v>91</v>
      </c>
      <c r="I153">
        <v>136</v>
      </c>
      <c r="J153" t="s">
        <v>296</v>
      </c>
    </row>
    <row r="154" spans="3:11" ht="15">
      <c r="C154" s="67" t="s">
        <v>996</v>
      </c>
      <c r="D154" s="64" t="s">
        <v>6</v>
      </c>
      <c r="E154" s="70" t="s">
        <v>777</v>
      </c>
      <c r="F154" s="70">
        <v>22</v>
      </c>
      <c r="I154">
        <v>137</v>
      </c>
      <c r="J154" t="s">
        <v>195</v>
      </c>
      <c r="K154" t="s">
        <v>631</v>
      </c>
    </row>
    <row r="155" spans="3:11" ht="15">
      <c r="C155" s="67" t="s">
        <v>285</v>
      </c>
      <c r="D155" s="64" t="s">
        <v>909</v>
      </c>
      <c r="E155" s="70" t="s">
        <v>777</v>
      </c>
      <c r="F155" s="70">
        <v>24</v>
      </c>
      <c r="I155">
        <v>138</v>
      </c>
      <c r="J155" t="s">
        <v>195</v>
      </c>
      <c r="K155" t="s">
        <v>631</v>
      </c>
    </row>
    <row r="156" spans="3:11" ht="15">
      <c r="C156" s="67" t="s">
        <v>1008</v>
      </c>
      <c r="D156" s="64" t="s">
        <v>854</v>
      </c>
      <c r="E156" s="70" t="s">
        <v>777</v>
      </c>
      <c r="F156" s="70">
        <v>24</v>
      </c>
      <c r="I156">
        <v>139</v>
      </c>
      <c r="J156" t="s">
        <v>195</v>
      </c>
      <c r="K156" t="s">
        <v>631</v>
      </c>
    </row>
    <row r="157" spans="3:11" ht="15">
      <c r="C157" s="67" t="s">
        <v>41</v>
      </c>
      <c r="D157" s="64" t="s">
        <v>238</v>
      </c>
      <c r="E157" s="70" t="s">
        <v>777</v>
      </c>
      <c r="F157" s="70">
        <v>24</v>
      </c>
      <c r="I157">
        <v>140</v>
      </c>
      <c r="J157" t="s">
        <v>195</v>
      </c>
      <c r="K157" t="s">
        <v>631</v>
      </c>
    </row>
    <row r="158" spans="3:11" ht="15">
      <c r="C158" s="67" t="s">
        <v>482</v>
      </c>
      <c r="D158" s="64" t="s">
        <v>859</v>
      </c>
      <c r="E158" s="70" t="s">
        <v>777</v>
      </c>
      <c r="F158" s="70">
        <v>24</v>
      </c>
      <c r="I158">
        <v>141</v>
      </c>
      <c r="J158" t="s">
        <v>195</v>
      </c>
      <c r="K158" t="s">
        <v>631</v>
      </c>
    </row>
    <row r="159" spans="3:11" ht="15">
      <c r="C159" s="67" t="s">
        <v>804</v>
      </c>
      <c r="D159" s="64" t="s">
        <v>278</v>
      </c>
      <c r="E159" s="70" t="s">
        <v>777</v>
      </c>
      <c r="F159" s="70">
        <v>24</v>
      </c>
      <c r="I159">
        <v>142</v>
      </c>
      <c r="J159" t="s">
        <v>195</v>
      </c>
      <c r="K159" t="s">
        <v>631</v>
      </c>
    </row>
    <row r="160" spans="3:11" ht="45">
      <c r="C160" s="67">
        <v>143</v>
      </c>
      <c r="D160" s="64" t="s">
        <v>158</v>
      </c>
      <c r="E160" s="70" t="s">
        <v>777</v>
      </c>
      <c r="F160" s="70">
        <v>56</v>
      </c>
      <c r="I160">
        <v>143</v>
      </c>
      <c r="J160" t="s">
        <v>296</v>
      </c>
    </row>
    <row r="161" spans="3:11" ht="15">
      <c r="C161" s="67" t="s">
        <v>63</v>
      </c>
      <c r="D161" s="64" t="s">
        <v>800</v>
      </c>
      <c r="E161" s="70" t="s">
        <v>777</v>
      </c>
      <c r="F161" s="70">
        <v>48</v>
      </c>
      <c r="I161">
        <v>144</v>
      </c>
      <c r="J161" t="s">
        <v>195</v>
      </c>
      <c r="K161" t="s">
        <v>631</v>
      </c>
    </row>
    <row r="162" spans="3:11" ht="15">
      <c r="C162" s="67" t="s">
        <v>798</v>
      </c>
      <c r="D162" s="64" t="s">
        <v>83</v>
      </c>
      <c r="E162" s="70" t="s">
        <v>777</v>
      </c>
      <c r="F162" s="70">
        <v>18</v>
      </c>
      <c r="I162">
        <v>145</v>
      </c>
      <c r="J162" t="s">
        <v>195</v>
      </c>
      <c r="K162" t="s">
        <v>631</v>
      </c>
    </row>
    <row r="163" spans="3:11" ht="30">
      <c r="C163" s="67">
        <v>146</v>
      </c>
      <c r="D163" s="64" t="s">
        <v>440</v>
      </c>
      <c r="E163" s="70" t="s">
        <v>825</v>
      </c>
      <c r="F163" s="70">
        <v>48</v>
      </c>
      <c r="I163">
        <v>146</v>
      </c>
      <c r="J163" t="s">
        <v>296</v>
      </c>
    </row>
    <row r="164" spans="3:11" ht="15">
      <c r="C164" s="67">
        <v>147</v>
      </c>
      <c r="D164" s="64" t="s">
        <v>952</v>
      </c>
      <c r="E164" s="70" t="s">
        <v>777</v>
      </c>
      <c r="F164" s="70">
        <v>18</v>
      </c>
      <c r="I164">
        <v>147</v>
      </c>
      <c r="J164" t="s">
        <v>296</v>
      </c>
    </row>
    <row r="165" spans="3:11" ht="15">
      <c r="C165" s="67">
        <v>148</v>
      </c>
      <c r="D165" s="64" t="s">
        <v>789</v>
      </c>
      <c r="E165" s="70" t="s">
        <v>777</v>
      </c>
      <c r="F165" s="70">
        <v>19</v>
      </c>
      <c r="I165">
        <v>148</v>
      </c>
      <c r="J165" t="s">
        <v>296</v>
      </c>
    </row>
    <row r="166" spans="3:11" ht="30">
      <c r="C166" s="67" t="s">
        <v>969</v>
      </c>
      <c r="D166" s="64" t="s">
        <v>100</v>
      </c>
      <c r="E166" s="70" t="s">
        <v>777</v>
      </c>
      <c r="F166" s="70">
        <v>24</v>
      </c>
      <c r="I166">
        <v>149</v>
      </c>
      <c r="J166" t="s">
        <v>195</v>
      </c>
      <c r="K166" t="s">
        <v>631</v>
      </c>
    </row>
    <row r="167" spans="3:11" ht="30">
      <c r="C167" s="67" t="s">
        <v>600</v>
      </c>
      <c r="D167" s="64" t="s">
        <v>767</v>
      </c>
      <c r="E167" s="70" t="s">
        <v>777</v>
      </c>
      <c r="F167" s="70">
        <v>24</v>
      </c>
      <c r="I167">
        <v>150</v>
      </c>
      <c r="J167" t="s">
        <v>195</v>
      </c>
      <c r="K167" t="s">
        <v>631</v>
      </c>
    </row>
    <row r="168" spans="3:11" ht="30">
      <c r="C168" s="67" t="s">
        <v>675</v>
      </c>
      <c r="D168" s="64" t="s">
        <v>771</v>
      </c>
      <c r="E168" s="70" t="s">
        <v>777</v>
      </c>
      <c r="F168" s="70">
        <v>10</v>
      </c>
      <c r="I168">
        <v>151</v>
      </c>
      <c r="J168" t="s">
        <v>195</v>
      </c>
      <c r="K168" t="s">
        <v>631</v>
      </c>
    </row>
    <row r="169" spans="3:11" ht="15">
      <c r="C169" s="67">
        <v>152</v>
      </c>
      <c r="D169" s="64" t="s">
        <v>346</v>
      </c>
      <c r="E169" s="70" t="s">
        <v>777</v>
      </c>
      <c r="F169" s="70">
        <v>96</v>
      </c>
      <c r="I169">
        <v>152</v>
      </c>
      <c r="J169" t="s">
        <v>296</v>
      </c>
    </row>
    <row r="170" spans="3:11" ht="15">
      <c r="C170" s="67">
        <v>153</v>
      </c>
      <c r="D170" s="64" t="s">
        <v>987</v>
      </c>
      <c r="E170" s="70" t="s">
        <v>777</v>
      </c>
      <c r="F170" s="70"/>
      <c r="I170">
        <v>153</v>
      </c>
      <c r="J170" t="s">
        <v>296</v>
      </c>
    </row>
    <row r="171" spans="3:11" ht="30">
      <c r="C171" s="67">
        <v>154</v>
      </c>
      <c r="D171" s="64" t="s">
        <v>9</v>
      </c>
      <c r="E171" s="70" t="s">
        <v>873</v>
      </c>
      <c r="F171" s="70">
        <v>126</v>
      </c>
      <c r="I171">
        <v>154</v>
      </c>
      <c r="J171" t="s">
        <v>296</v>
      </c>
    </row>
    <row r="172" spans="3:11" ht="30">
      <c r="C172" s="67">
        <v>155</v>
      </c>
      <c r="D172" s="64" t="s">
        <v>743</v>
      </c>
      <c r="E172" s="70" t="s">
        <v>216</v>
      </c>
      <c r="F172" s="70">
        <v>8</v>
      </c>
      <c r="I172">
        <v>155</v>
      </c>
      <c r="J172" t="s">
        <v>296</v>
      </c>
    </row>
    <row r="173" spans="3:11" ht="30">
      <c r="C173" s="67">
        <v>156</v>
      </c>
      <c r="D173" s="64" t="s">
        <v>603</v>
      </c>
      <c r="E173" s="70" t="s">
        <v>401</v>
      </c>
      <c r="F173" s="70">
        <v>82</v>
      </c>
      <c r="I173">
        <v>156</v>
      </c>
      <c r="J173" t="s">
        <v>296</v>
      </c>
    </row>
    <row r="174" spans="3:11" ht="30">
      <c r="C174" s="67">
        <v>157</v>
      </c>
      <c r="D174" s="64" t="s">
        <v>882</v>
      </c>
      <c r="E174" s="70" t="s">
        <v>216</v>
      </c>
      <c r="F174" s="70">
        <v>96</v>
      </c>
      <c r="I174">
        <v>157</v>
      </c>
      <c r="J174" t="s">
        <v>296</v>
      </c>
    </row>
    <row r="175" spans="3:11" ht="45">
      <c r="C175" s="67">
        <v>158</v>
      </c>
      <c r="D175" s="64" t="s">
        <v>431</v>
      </c>
      <c r="E175" s="70" t="s">
        <v>228</v>
      </c>
      <c r="F175" s="70">
        <v>90</v>
      </c>
      <c r="I175">
        <v>158</v>
      </c>
      <c r="J175" t="s">
        <v>296</v>
      </c>
    </row>
    <row r="176" spans="3:11" ht="45">
      <c r="C176" s="67">
        <v>159</v>
      </c>
      <c r="D176" s="64" t="s">
        <v>431</v>
      </c>
      <c r="E176" s="70" t="s">
        <v>979</v>
      </c>
      <c r="F176" s="70">
        <v>72</v>
      </c>
      <c r="I176">
        <v>159</v>
      </c>
      <c r="J176" t="s">
        <v>296</v>
      </c>
    </row>
    <row r="177" spans="3:11" ht="15">
      <c r="C177" s="67">
        <v>160</v>
      </c>
      <c r="D177" s="64" t="s">
        <v>519</v>
      </c>
      <c r="E177" s="70" t="s">
        <v>56</v>
      </c>
      <c r="F177" s="70">
        <v>79</v>
      </c>
      <c r="I177">
        <v>160</v>
      </c>
      <c r="J177" t="s">
        <v>296</v>
      </c>
    </row>
    <row r="178" spans="3:11" ht="30">
      <c r="C178" s="67">
        <v>161</v>
      </c>
      <c r="D178" s="64" t="s">
        <v>468</v>
      </c>
      <c r="E178" s="70" t="s">
        <v>150</v>
      </c>
      <c r="F178" s="70">
        <v>16</v>
      </c>
      <c r="I178">
        <v>161</v>
      </c>
      <c r="J178" t="s">
        <v>296</v>
      </c>
    </row>
    <row r="179" spans="3:11" ht="15">
      <c r="C179" s="67">
        <v>162</v>
      </c>
      <c r="D179" s="64" t="s">
        <v>10</v>
      </c>
      <c r="E179" s="70" t="s">
        <v>49</v>
      </c>
      <c r="F179" s="70">
        <v>9</v>
      </c>
      <c r="I179">
        <v>162</v>
      </c>
      <c r="J179" t="s">
        <v>296</v>
      </c>
    </row>
    <row r="180" spans="3:11" ht="15">
      <c r="C180" s="67">
        <v>163</v>
      </c>
      <c r="D180" s="64" t="s">
        <v>5</v>
      </c>
      <c r="E180" s="70" t="s">
        <v>917</v>
      </c>
      <c r="F180" s="70">
        <v>18</v>
      </c>
      <c r="I180">
        <v>163</v>
      </c>
      <c r="J180" t="s">
        <v>296</v>
      </c>
    </row>
    <row r="181" spans="3:11" ht="30">
      <c r="C181" s="67">
        <v>164</v>
      </c>
      <c r="D181" s="64" t="s">
        <v>1029</v>
      </c>
      <c r="E181" s="70" t="s">
        <v>917</v>
      </c>
      <c r="F181" s="70">
        <v>61</v>
      </c>
      <c r="I181">
        <v>164</v>
      </c>
      <c r="J181" t="s">
        <v>296</v>
      </c>
    </row>
    <row r="182" spans="3:11" ht="15">
      <c r="C182" s="67">
        <v>165</v>
      </c>
      <c r="D182" s="64" t="s">
        <v>297</v>
      </c>
      <c r="E182" s="70" t="s">
        <v>917</v>
      </c>
      <c r="F182" s="70">
        <v>27</v>
      </c>
      <c r="I182">
        <v>165</v>
      </c>
      <c r="J182" t="s">
        <v>296</v>
      </c>
    </row>
    <row r="183" spans="3:11" ht="60">
      <c r="C183" s="67">
        <v>166</v>
      </c>
      <c r="D183" s="64" t="s">
        <v>239</v>
      </c>
      <c r="E183" s="70" t="s">
        <v>747</v>
      </c>
      <c r="F183" s="70">
        <v>193</v>
      </c>
      <c r="I183">
        <v>166</v>
      </c>
      <c r="J183" t="s">
        <v>296</v>
      </c>
    </row>
    <row r="184" spans="3:11" ht="30">
      <c r="C184" s="67" t="s">
        <v>466</v>
      </c>
      <c r="D184" s="64" t="s">
        <v>619</v>
      </c>
      <c r="E184" s="70" t="s">
        <v>903</v>
      </c>
      <c r="F184" s="70">
        <v>25</v>
      </c>
      <c r="I184">
        <v>167</v>
      </c>
      <c r="J184" t="s">
        <v>195</v>
      </c>
      <c r="K184" t="s">
        <v>631</v>
      </c>
    </row>
    <row r="185" spans="3:11" ht="15">
      <c r="C185" s="67" t="s">
        <v>950</v>
      </c>
      <c r="D185" s="64" t="s">
        <v>237</v>
      </c>
      <c r="E185" s="70" t="s">
        <v>834</v>
      </c>
      <c r="F185" s="70">
        <v>54</v>
      </c>
      <c r="I185">
        <v>168</v>
      </c>
      <c r="J185" t="s">
        <v>195</v>
      </c>
      <c r="K185" t="s">
        <v>631</v>
      </c>
    </row>
    <row r="186" spans="3:11" ht="15">
      <c r="C186" s="67">
        <v>169</v>
      </c>
      <c r="D186" s="64" t="s">
        <v>441</v>
      </c>
      <c r="E186" s="70" t="s">
        <v>834</v>
      </c>
      <c r="F186" s="70">
        <v>96</v>
      </c>
      <c r="I186">
        <v>169</v>
      </c>
      <c r="J186" t="s">
        <v>296</v>
      </c>
    </row>
    <row r="187" spans="3:11" ht="15">
      <c r="C187" s="67" t="s">
        <v>750</v>
      </c>
      <c r="D187" s="64" t="s">
        <v>615</v>
      </c>
      <c r="E187" s="70" t="s">
        <v>834</v>
      </c>
      <c r="F187" s="70">
        <v>47</v>
      </c>
      <c r="I187">
        <v>170</v>
      </c>
      <c r="J187" t="s">
        <v>195</v>
      </c>
      <c r="K187" t="s">
        <v>631</v>
      </c>
    </row>
    <row r="188" spans="3:11" ht="15">
      <c r="C188" s="67" t="s">
        <v>207</v>
      </c>
      <c r="D188" s="64" t="s">
        <v>91</v>
      </c>
      <c r="E188" s="70" t="s">
        <v>834</v>
      </c>
      <c r="F188" s="70">
        <v>23</v>
      </c>
      <c r="I188">
        <v>171</v>
      </c>
      <c r="J188" t="s">
        <v>195</v>
      </c>
      <c r="K188" t="s">
        <v>631</v>
      </c>
    </row>
    <row r="189" spans="3:11" ht="15">
      <c r="C189" s="67" t="s">
        <v>548</v>
      </c>
      <c r="D189" s="64" t="s">
        <v>1005</v>
      </c>
      <c r="E189" s="70" t="s">
        <v>834</v>
      </c>
      <c r="F189" s="70">
        <v>97</v>
      </c>
      <c r="I189">
        <v>172</v>
      </c>
      <c r="J189" t="s">
        <v>195</v>
      </c>
      <c r="K189" t="s">
        <v>631</v>
      </c>
    </row>
    <row r="190" spans="3:11" ht="15">
      <c r="C190" s="67" t="s">
        <v>899</v>
      </c>
      <c r="D190" s="64" t="s">
        <v>271</v>
      </c>
      <c r="E190" s="70" t="s">
        <v>834</v>
      </c>
      <c r="F190" s="70">
        <v>47</v>
      </c>
      <c r="I190">
        <v>173</v>
      </c>
      <c r="J190" t="s">
        <v>195</v>
      </c>
      <c r="K190" t="s">
        <v>631</v>
      </c>
    </row>
    <row r="191" spans="3:11" ht="15">
      <c r="C191" s="67" t="s">
        <v>36</v>
      </c>
      <c r="D191" s="64" t="s">
        <v>287</v>
      </c>
      <c r="E191" s="70" t="s">
        <v>985</v>
      </c>
      <c r="F191" s="70">
        <v>26</v>
      </c>
      <c r="I191">
        <v>174</v>
      </c>
      <c r="J191" t="s">
        <v>195</v>
      </c>
      <c r="K191" t="s">
        <v>631</v>
      </c>
    </row>
    <row r="192" spans="3:11" ht="15">
      <c r="C192" s="67" t="s">
        <v>203</v>
      </c>
      <c r="D192" s="64" t="s">
        <v>355</v>
      </c>
      <c r="E192" s="70" t="s">
        <v>834</v>
      </c>
      <c r="F192" s="70">
        <v>50</v>
      </c>
      <c r="I192">
        <v>175</v>
      </c>
      <c r="J192" t="s">
        <v>195</v>
      </c>
      <c r="K192" t="s">
        <v>631</v>
      </c>
    </row>
    <row r="193" spans="3:11" ht="15">
      <c r="C193" s="67" t="s">
        <v>869</v>
      </c>
      <c r="D193" s="64" t="s">
        <v>113</v>
      </c>
      <c r="E193" s="70" t="s">
        <v>834</v>
      </c>
      <c r="F193" s="70">
        <v>21</v>
      </c>
      <c r="I193">
        <v>176</v>
      </c>
      <c r="J193" t="s">
        <v>195</v>
      </c>
      <c r="K193" t="s">
        <v>631</v>
      </c>
    </row>
    <row r="194" spans="3:11" ht="15">
      <c r="C194" s="67">
        <v>177</v>
      </c>
      <c r="D194" s="64" t="s">
        <v>989</v>
      </c>
      <c r="E194" s="70" t="s">
        <v>834</v>
      </c>
      <c r="F194" s="70">
        <v>97</v>
      </c>
      <c r="I194">
        <v>177</v>
      </c>
      <c r="J194" t="s">
        <v>296</v>
      </c>
    </row>
    <row r="195" spans="3:11" ht="15">
      <c r="C195" s="67" t="s">
        <v>402</v>
      </c>
      <c r="D195" s="64" t="s">
        <v>256</v>
      </c>
      <c r="E195" s="70" t="s">
        <v>834</v>
      </c>
      <c r="F195" s="70">
        <v>52</v>
      </c>
      <c r="I195">
        <v>178</v>
      </c>
      <c r="J195" t="s">
        <v>195</v>
      </c>
      <c r="K195" t="s">
        <v>631</v>
      </c>
    </row>
    <row r="196" spans="3:11" ht="15">
      <c r="C196" s="67" t="s">
        <v>1034</v>
      </c>
      <c r="D196" s="64" t="s">
        <v>755</v>
      </c>
      <c r="E196" s="70" t="s">
        <v>834</v>
      </c>
      <c r="F196" s="70">
        <v>97</v>
      </c>
      <c r="I196">
        <v>179</v>
      </c>
      <c r="J196" t="s">
        <v>195</v>
      </c>
      <c r="K196" t="s">
        <v>631</v>
      </c>
    </row>
    <row r="197" spans="3:11" ht="15">
      <c r="C197" s="67">
        <v>180</v>
      </c>
      <c r="D197" s="64" t="s">
        <v>213</v>
      </c>
      <c r="E197" s="70" t="s">
        <v>834</v>
      </c>
      <c r="F197" s="70">
        <v>89</v>
      </c>
      <c r="I197">
        <v>180</v>
      </c>
      <c r="J197" t="s">
        <v>296</v>
      </c>
    </row>
    <row r="198" spans="3:11" ht="30">
      <c r="C198" s="67">
        <v>181</v>
      </c>
      <c r="D198" s="64" t="s">
        <v>142</v>
      </c>
      <c r="E198" s="70" t="s">
        <v>834</v>
      </c>
      <c r="F198" s="70">
        <v>26</v>
      </c>
      <c r="I198">
        <v>181</v>
      </c>
      <c r="J198" t="s">
        <v>296</v>
      </c>
    </row>
    <row r="199" spans="3:11" ht="15">
      <c r="C199" s="67">
        <v>182</v>
      </c>
      <c r="D199" s="64" t="s">
        <v>846</v>
      </c>
      <c r="E199" s="70" t="s">
        <v>834</v>
      </c>
      <c r="F199" s="70">
        <v>48</v>
      </c>
      <c r="I199">
        <v>182</v>
      </c>
      <c r="J199" t="s">
        <v>296</v>
      </c>
    </row>
    <row r="200" spans="3:11" ht="30">
      <c r="C200" s="67" t="s">
        <v>887</v>
      </c>
      <c r="D200" s="64" t="s">
        <v>281</v>
      </c>
      <c r="E200" s="70" t="s">
        <v>834</v>
      </c>
      <c r="F200" s="70">
        <v>48</v>
      </c>
      <c r="I200">
        <v>183</v>
      </c>
      <c r="J200" t="s">
        <v>195</v>
      </c>
      <c r="K200" t="s">
        <v>631</v>
      </c>
    </row>
    <row r="201" spans="3:11" ht="30">
      <c r="C201" s="67" t="s">
        <v>220</v>
      </c>
      <c r="D201" s="64" t="s">
        <v>104</v>
      </c>
      <c r="E201" s="70" t="s">
        <v>834</v>
      </c>
      <c r="F201" s="70">
        <v>26</v>
      </c>
      <c r="I201">
        <v>184</v>
      </c>
      <c r="J201" t="s">
        <v>195</v>
      </c>
      <c r="K201" t="s">
        <v>631</v>
      </c>
    </row>
    <row r="202" spans="3:11" ht="30">
      <c r="C202" s="67" t="s">
        <v>283</v>
      </c>
      <c r="D202" s="64" t="s">
        <v>372</v>
      </c>
      <c r="E202" s="70" t="s">
        <v>834</v>
      </c>
      <c r="F202" s="70">
        <v>22</v>
      </c>
      <c r="I202">
        <v>185</v>
      </c>
      <c r="J202" t="s">
        <v>195</v>
      </c>
      <c r="K202" t="s">
        <v>631</v>
      </c>
    </row>
    <row r="203" spans="3:11" ht="30">
      <c r="C203" s="67" t="s">
        <v>626</v>
      </c>
      <c r="D203" s="64" t="s">
        <v>154</v>
      </c>
      <c r="E203" s="70" t="s">
        <v>834</v>
      </c>
      <c r="F203" s="70">
        <v>12</v>
      </c>
      <c r="I203">
        <v>186</v>
      </c>
      <c r="J203" t="s">
        <v>195</v>
      </c>
      <c r="K203" t="s">
        <v>631</v>
      </c>
    </row>
    <row r="204" spans="3:11" ht="30">
      <c r="C204" s="67" t="s">
        <v>759</v>
      </c>
      <c r="D204" s="64" t="s">
        <v>913</v>
      </c>
      <c r="E204" s="70" t="s">
        <v>834</v>
      </c>
      <c r="F204" s="70">
        <v>16</v>
      </c>
      <c r="I204">
        <v>187</v>
      </c>
      <c r="J204" t="s">
        <v>195</v>
      </c>
      <c r="K204" t="s">
        <v>631</v>
      </c>
    </row>
    <row r="205" spans="3:11" ht="30">
      <c r="C205" s="67" t="s">
        <v>392</v>
      </c>
      <c r="D205" s="64" t="s">
        <v>324</v>
      </c>
      <c r="E205" s="70" t="s">
        <v>834</v>
      </c>
      <c r="F205" s="70">
        <v>26</v>
      </c>
      <c r="I205">
        <v>188</v>
      </c>
      <c r="J205" t="s">
        <v>195</v>
      </c>
      <c r="K205" t="s">
        <v>631</v>
      </c>
    </row>
    <row r="206" spans="3:11" ht="30">
      <c r="C206" s="67" t="s">
        <v>453</v>
      </c>
      <c r="D206" s="64" t="s">
        <v>650</v>
      </c>
      <c r="E206" s="70" t="s">
        <v>834</v>
      </c>
      <c r="F206" s="70">
        <v>27</v>
      </c>
      <c r="I206">
        <v>189</v>
      </c>
      <c r="J206" t="s">
        <v>195</v>
      </c>
      <c r="K206" t="s">
        <v>631</v>
      </c>
    </row>
    <row r="207" spans="3:11" ht="30">
      <c r="C207" s="67" t="s">
        <v>175</v>
      </c>
      <c r="D207" s="64" t="s">
        <v>314</v>
      </c>
      <c r="E207" s="70" t="s">
        <v>834</v>
      </c>
      <c r="F207" s="70">
        <v>26</v>
      </c>
      <c r="I207">
        <v>190</v>
      </c>
      <c r="J207" t="s">
        <v>195</v>
      </c>
      <c r="K207" t="s">
        <v>631</v>
      </c>
    </row>
    <row r="208" spans="3:11" ht="30">
      <c r="C208" s="67" t="s">
        <v>40</v>
      </c>
      <c r="D208" s="64" t="s">
        <v>423</v>
      </c>
      <c r="E208" s="70" t="s">
        <v>834</v>
      </c>
      <c r="F208" s="70">
        <v>26</v>
      </c>
      <c r="I208">
        <v>191</v>
      </c>
      <c r="J208" t="s">
        <v>195</v>
      </c>
      <c r="K208" t="s">
        <v>631</v>
      </c>
    </row>
    <row r="209" spans="3:11" ht="30">
      <c r="C209" s="67" t="s">
        <v>182</v>
      </c>
      <c r="D209" s="64" t="s">
        <v>46</v>
      </c>
      <c r="E209" s="70" t="s">
        <v>903</v>
      </c>
      <c r="F209" s="70">
        <v>27</v>
      </c>
      <c r="I209">
        <v>192</v>
      </c>
      <c r="J209" t="s">
        <v>195</v>
      </c>
      <c r="K209" t="s">
        <v>631</v>
      </c>
    </row>
    <row r="210" spans="3:11" ht="30">
      <c r="C210" s="67" t="s">
        <v>763</v>
      </c>
      <c r="D210" s="64" t="s">
        <v>803</v>
      </c>
      <c r="E210" s="70" t="s">
        <v>834</v>
      </c>
      <c r="F210" s="70">
        <v>25</v>
      </c>
      <c r="I210">
        <v>193</v>
      </c>
      <c r="J210" t="s">
        <v>195</v>
      </c>
      <c r="K210" t="s">
        <v>631</v>
      </c>
    </row>
    <row r="211" spans="3:11" ht="15">
      <c r="C211" s="67">
        <v>194</v>
      </c>
      <c r="D211" s="64" t="s">
        <v>987</v>
      </c>
      <c r="E211" s="70" t="s">
        <v>834</v>
      </c>
      <c r="F211" s="70">
        <v>47</v>
      </c>
      <c r="I211">
        <v>194</v>
      </c>
      <c r="J211" t="s">
        <v>296</v>
      </c>
    </row>
    <row r="212" spans="3:11" ht="15">
      <c r="C212" s="67">
        <v>195</v>
      </c>
      <c r="D212" s="64" t="s">
        <v>1010</v>
      </c>
      <c r="E212" s="70" t="s">
        <v>177</v>
      </c>
      <c r="F212" s="70">
        <v>38</v>
      </c>
      <c r="I212">
        <v>195</v>
      </c>
      <c r="J212" t="s">
        <v>296</v>
      </c>
    </row>
    <row r="213" spans="3:11" ht="15">
      <c r="C213" s="67">
        <v>196</v>
      </c>
      <c r="D213" s="64" t="s">
        <v>222</v>
      </c>
      <c r="E213" s="70" t="s">
        <v>105</v>
      </c>
      <c r="F213" s="70">
        <v>9</v>
      </c>
      <c r="I213">
        <v>196</v>
      </c>
      <c r="J213" t="s">
        <v>296</v>
      </c>
    </row>
    <row r="214" spans="3:11" ht="15">
      <c r="C214" s="67">
        <v>197</v>
      </c>
      <c r="D214" s="64" t="s">
        <v>394</v>
      </c>
      <c r="E214" s="70" t="s">
        <v>105</v>
      </c>
      <c r="F214" s="70">
        <v>18</v>
      </c>
      <c r="I214">
        <v>197</v>
      </c>
      <c r="J214" t="s">
        <v>296</v>
      </c>
    </row>
    <row r="215" spans="3:11" ht="30">
      <c r="C215" s="67">
        <v>198</v>
      </c>
      <c r="D215" s="64" t="s">
        <v>397</v>
      </c>
      <c r="E215" s="70" t="s">
        <v>105</v>
      </c>
      <c r="F215" s="70">
        <v>70</v>
      </c>
      <c r="I215">
        <v>198</v>
      </c>
      <c r="J215" t="s">
        <v>296</v>
      </c>
    </row>
    <row r="216" spans="3:11" ht="30">
      <c r="C216" s="67">
        <v>199</v>
      </c>
      <c r="D216" s="64" t="s">
        <v>219</v>
      </c>
      <c r="E216" s="70" t="s">
        <v>209</v>
      </c>
      <c r="F216" s="70">
        <v>31</v>
      </c>
      <c r="I216">
        <v>199</v>
      </c>
      <c r="J216" t="s">
        <v>296</v>
      </c>
    </row>
    <row r="217" spans="3:11" ht="30">
      <c r="C217" s="67">
        <v>200</v>
      </c>
      <c r="D217" s="64" t="s">
        <v>487</v>
      </c>
      <c r="E217" s="70" t="s">
        <v>452</v>
      </c>
      <c r="F217" s="70">
        <v>50</v>
      </c>
      <c r="I217">
        <v>200</v>
      </c>
      <c r="J217" t="s">
        <v>296</v>
      </c>
    </row>
    <row r="218" spans="3:11" ht="15">
      <c r="C218" s="67">
        <v>201</v>
      </c>
      <c r="D218" s="64" t="s">
        <v>98</v>
      </c>
      <c r="E218" s="70" t="s">
        <v>1017</v>
      </c>
      <c r="F218" s="70">
        <v>19</v>
      </c>
      <c r="I218">
        <v>201</v>
      </c>
      <c r="J218" t="s">
        <v>296</v>
      </c>
    </row>
    <row r="219" spans="3:11" ht="15">
      <c r="C219" s="67">
        <v>202</v>
      </c>
      <c r="D219" s="64" t="s">
        <v>796</v>
      </c>
      <c r="E219" s="70" t="s">
        <v>1017</v>
      </c>
      <c r="F219" s="70">
        <v>19</v>
      </c>
      <c r="I219">
        <v>202</v>
      </c>
      <c r="J219" t="s">
        <v>296</v>
      </c>
    </row>
    <row r="220" spans="3:11" ht="30">
      <c r="C220" s="67">
        <v>203</v>
      </c>
      <c r="D220" s="64" t="s">
        <v>493</v>
      </c>
      <c r="E220" s="70" t="s">
        <v>1017</v>
      </c>
      <c r="F220" s="70">
        <v>64</v>
      </c>
      <c r="I220">
        <v>203</v>
      </c>
      <c r="J220" t="s">
        <v>296</v>
      </c>
    </row>
    <row r="221" spans="3:11" ht="45">
      <c r="C221" s="67">
        <v>204</v>
      </c>
      <c r="D221" s="64" t="s">
        <v>692</v>
      </c>
      <c r="E221" s="70" t="s">
        <v>539</v>
      </c>
      <c r="F221" s="70">
        <v>131</v>
      </c>
      <c r="I221">
        <v>204</v>
      </c>
      <c r="J221" t="s">
        <v>296</v>
      </c>
    </row>
    <row r="222" spans="3:11" ht="15">
      <c r="C222" s="67">
        <v>205</v>
      </c>
      <c r="D222" s="64" t="s">
        <v>1010</v>
      </c>
      <c r="E222" s="70" t="s">
        <v>206</v>
      </c>
      <c r="F222" s="70">
        <v>55</v>
      </c>
      <c r="I222">
        <v>205</v>
      </c>
      <c r="J222" t="s">
        <v>296</v>
      </c>
    </row>
    <row r="223" spans="3:11" ht="15">
      <c r="C223" s="67">
        <v>206</v>
      </c>
      <c r="D223" s="64" t="s">
        <v>306</v>
      </c>
      <c r="E223" s="70" t="s">
        <v>536</v>
      </c>
      <c r="F223" s="70">
        <v>13</v>
      </c>
      <c r="I223">
        <v>206</v>
      </c>
      <c r="J223" t="s">
        <v>296</v>
      </c>
    </row>
    <row r="224" spans="3:11" ht="15">
      <c r="C224" s="67">
        <v>207</v>
      </c>
      <c r="D224" s="64" t="s">
        <v>583</v>
      </c>
      <c r="E224" s="70" t="s">
        <v>463</v>
      </c>
      <c r="F224" s="70">
        <v>20</v>
      </c>
      <c r="I224">
        <v>207</v>
      </c>
      <c r="J224" t="s">
        <v>296</v>
      </c>
    </row>
    <row r="225" spans="3:11" ht="30">
      <c r="C225" s="67">
        <v>208</v>
      </c>
      <c r="D225" s="64" t="s">
        <v>633</v>
      </c>
      <c r="E225" s="70" t="s">
        <v>463</v>
      </c>
      <c r="F225" s="70">
        <v>57</v>
      </c>
      <c r="I225">
        <v>208</v>
      </c>
      <c r="J225" t="s">
        <v>296</v>
      </c>
    </row>
    <row r="226" spans="3:11" ht="30">
      <c r="C226" s="67">
        <v>209</v>
      </c>
      <c r="D226" s="64" t="s">
        <v>710</v>
      </c>
      <c r="E226" s="70" t="s">
        <v>463</v>
      </c>
      <c r="F226" s="70">
        <v>99</v>
      </c>
      <c r="I226">
        <v>209</v>
      </c>
      <c r="J226" t="s">
        <v>296</v>
      </c>
    </row>
    <row r="227" spans="3:11" ht="30">
      <c r="C227" s="67">
        <v>210</v>
      </c>
      <c r="D227" s="64" t="s">
        <v>211</v>
      </c>
      <c r="E227" s="70" t="s">
        <v>289</v>
      </c>
      <c r="F227" s="70">
        <v>70</v>
      </c>
      <c r="I227">
        <v>210</v>
      </c>
      <c r="J227" t="s">
        <v>296</v>
      </c>
    </row>
    <row r="228" spans="3:11" ht="15">
      <c r="C228" s="67">
        <v>211</v>
      </c>
      <c r="D228" s="64" t="s">
        <v>427</v>
      </c>
      <c r="E228" s="70" t="s">
        <v>647</v>
      </c>
      <c r="F228" s="70">
        <v>28</v>
      </c>
      <c r="I228">
        <v>211</v>
      </c>
      <c r="J228" t="s">
        <v>296</v>
      </c>
    </row>
    <row r="229" spans="3:11" ht="15">
      <c r="C229" s="67">
        <v>212</v>
      </c>
      <c r="D229" s="64" t="s">
        <v>267</v>
      </c>
      <c r="E229" s="70" t="s">
        <v>59</v>
      </c>
      <c r="F229" s="70">
        <v>58</v>
      </c>
      <c r="I229">
        <v>212</v>
      </c>
      <c r="J229" t="s">
        <v>296</v>
      </c>
    </row>
    <row r="230" spans="3:11" ht="15">
      <c r="C230" s="67" t="s">
        <v>358</v>
      </c>
      <c r="D230" s="64" t="s">
        <v>1005</v>
      </c>
      <c r="E230" s="70" t="s">
        <v>647</v>
      </c>
      <c r="F230" s="70">
        <v>99</v>
      </c>
      <c r="I230">
        <v>213</v>
      </c>
      <c r="J230" t="s">
        <v>195</v>
      </c>
      <c r="K230" t="s">
        <v>631</v>
      </c>
    </row>
    <row r="231" spans="3:11" ht="15">
      <c r="C231" s="67" t="s">
        <v>138</v>
      </c>
      <c r="D231" s="64" t="s">
        <v>271</v>
      </c>
      <c r="E231" s="70" t="s">
        <v>790</v>
      </c>
      <c r="F231" s="70">
        <v>62</v>
      </c>
      <c r="I231">
        <v>214</v>
      </c>
      <c r="J231" t="s">
        <v>195</v>
      </c>
      <c r="K231" t="s">
        <v>631</v>
      </c>
    </row>
    <row r="232" spans="3:11" ht="15">
      <c r="C232" s="67">
        <v>215</v>
      </c>
      <c r="D232" s="64" t="s">
        <v>921</v>
      </c>
      <c r="E232" s="70" t="s">
        <v>647</v>
      </c>
      <c r="F232" s="70">
        <v>51</v>
      </c>
      <c r="I232">
        <v>215</v>
      </c>
      <c r="J232" t="s">
        <v>296</v>
      </c>
    </row>
    <row r="233" spans="3:11" ht="15">
      <c r="C233" s="67">
        <v>216</v>
      </c>
      <c r="D233" s="64" t="s">
        <v>989</v>
      </c>
      <c r="E233" s="70" t="s">
        <v>647</v>
      </c>
      <c r="F233" s="70">
        <v>92</v>
      </c>
      <c r="I233">
        <v>216</v>
      </c>
      <c r="J233" t="s">
        <v>296</v>
      </c>
    </row>
    <row r="234" spans="3:11" ht="15">
      <c r="C234" s="67" t="s">
        <v>576</v>
      </c>
      <c r="D234" s="64" t="s">
        <v>6</v>
      </c>
      <c r="E234" s="70" t="s">
        <v>647</v>
      </c>
      <c r="F234" s="70">
        <v>96</v>
      </c>
      <c r="I234">
        <v>217</v>
      </c>
      <c r="J234" t="s">
        <v>195</v>
      </c>
      <c r="K234" t="s">
        <v>631</v>
      </c>
    </row>
    <row r="235" spans="3:11" ht="15">
      <c r="C235" s="67" t="s">
        <v>703</v>
      </c>
      <c r="D235" s="64" t="s">
        <v>674</v>
      </c>
      <c r="E235" s="70" t="s">
        <v>647</v>
      </c>
      <c r="F235" s="70">
        <v>40</v>
      </c>
      <c r="I235">
        <v>218</v>
      </c>
      <c r="J235" t="s">
        <v>195</v>
      </c>
      <c r="K235" t="s">
        <v>631</v>
      </c>
    </row>
    <row r="236" spans="3:11" ht="15">
      <c r="C236" s="67">
        <v>219</v>
      </c>
      <c r="D236" s="64" t="s">
        <v>439</v>
      </c>
      <c r="E236" s="70" t="s">
        <v>647</v>
      </c>
      <c r="F236" s="70">
        <v>48</v>
      </c>
      <c r="I236">
        <v>219</v>
      </c>
      <c r="J236" t="s">
        <v>296</v>
      </c>
    </row>
    <row r="237" spans="3:11" ht="30">
      <c r="C237" s="67" t="s">
        <v>66</v>
      </c>
      <c r="D237" s="64" t="s">
        <v>860</v>
      </c>
      <c r="E237" s="70" t="s">
        <v>545</v>
      </c>
      <c r="F237" s="70">
        <v>109</v>
      </c>
      <c r="I237">
        <v>220</v>
      </c>
      <c r="J237" t="s">
        <v>195</v>
      </c>
      <c r="K237" t="s">
        <v>631</v>
      </c>
    </row>
    <row r="238" spans="3:11" ht="30">
      <c r="C238" s="67" t="s">
        <v>505</v>
      </c>
      <c r="D238" s="64" t="s">
        <v>767</v>
      </c>
      <c r="E238" s="70" t="s">
        <v>647</v>
      </c>
      <c r="F238" s="70">
        <v>84</v>
      </c>
      <c r="I238">
        <v>221</v>
      </c>
      <c r="J238" t="s">
        <v>195</v>
      </c>
      <c r="K238" t="s">
        <v>631</v>
      </c>
    </row>
    <row r="239" spans="3:11" ht="30">
      <c r="C239" s="67" t="s">
        <v>984</v>
      </c>
      <c r="D239" s="64" t="s">
        <v>771</v>
      </c>
      <c r="E239" s="70" t="s">
        <v>647</v>
      </c>
      <c r="F239" s="70">
        <v>24</v>
      </c>
      <c r="I239">
        <v>222</v>
      </c>
      <c r="J239" t="s">
        <v>195</v>
      </c>
      <c r="K239" t="s">
        <v>631</v>
      </c>
    </row>
    <row r="240" spans="3:11" ht="30">
      <c r="C240" s="67" t="s">
        <v>681</v>
      </c>
      <c r="D240" s="64" t="s">
        <v>990</v>
      </c>
      <c r="E240" s="70" t="s">
        <v>647</v>
      </c>
      <c r="F240" s="70">
        <v>24</v>
      </c>
      <c r="I240">
        <v>223</v>
      </c>
      <c r="J240" t="s">
        <v>195</v>
      </c>
      <c r="K240" t="s">
        <v>631</v>
      </c>
    </row>
    <row r="241" spans="3:11" ht="30">
      <c r="C241" s="67" t="s">
        <v>1035</v>
      </c>
      <c r="D241" s="64" t="s">
        <v>980</v>
      </c>
      <c r="E241" s="70" t="s">
        <v>647</v>
      </c>
      <c r="F241" s="70">
        <v>16</v>
      </c>
      <c r="I241">
        <v>224</v>
      </c>
      <c r="J241" t="s">
        <v>195</v>
      </c>
      <c r="K241" t="s">
        <v>631</v>
      </c>
    </row>
    <row r="242" spans="3:11" ht="30">
      <c r="C242" s="67" t="s">
        <v>437</v>
      </c>
      <c r="D242" s="64" t="s">
        <v>490</v>
      </c>
      <c r="E242" s="70" t="s">
        <v>647</v>
      </c>
      <c r="F242" s="70">
        <v>26</v>
      </c>
      <c r="I242">
        <v>225</v>
      </c>
      <c r="J242" t="s">
        <v>195</v>
      </c>
      <c r="K242" t="s">
        <v>631</v>
      </c>
    </row>
    <row r="243" spans="3:11" ht="15">
      <c r="C243" s="67">
        <v>226</v>
      </c>
      <c r="D243" s="64" t="s">
        <v>850</v>
      </c>
      <c r="E243" s="70" t="s">
        <v>647</v>
      </c>
      <c r="F243" s="70">
        <v>52</v>
      </c>
      <c r="I243">
        <v>226</v>
      </c>
      <c r="J243" t="s">
        <v>296</v>
      </c>
    </row>
    <row r="244" spans="3:11" ht="15">
      <c r="C244" s="67">
        <v>227</v>
      </c>
      <c r="D244" s="64" t="s">
        <v>987</v>
      </c>
      <c r="E244" s="70" t="s">
        <v>647</v>
      </c>
      <c r="F244" s="70">
        <v>34</v>
      </c>
      <c r="I244">
        <v>227</v>
      </c>
      <c r="J244" t="s">
        <v>296</v>
      </c>
    </row>
    <row r="245" spans="3:11" ht="15">
      <c r="C245" s="67">
        <v>228</v>
      </c>
      <c r="D245" s="64" t="s">
        <v>519</v>
      </c>
      <c r="E245" s="70" t="s">
        <v>963</v>
      </c>
      <c r="F245" s="70">
        <v>92</v>
      </c>
      <c r="I245">
        <v>228</v>
      </c>
      <c r="J245" t="s">
        <v>296</v>
      </c>
    </row>
    <row r="246" spans="3:11" ht="15">
      <c r="C246" s="67">
        <v>229</v>
      </c>
      <c r="D246" s="64" t="s">
        <v>906</v>
      </c>
      <c r="E246" s="70" t="s">
        <v>342</v>
      </c>
      <c r="F246" s="70">
        <v>8</v>
      </c>
      <c r="I246">
        <v>229</v>
      </c>
      <c r="J246" t="s">
        <v>296</v>
      </c>
    </row>
    <row r="247" spans="3:11" ht="30">
      <c r="C247" s="67">
        <v>230</v>
      </c>
      <c r="D247" s="64" t="s">
        <v>393</v>
      </c>
      <c r="E247" s="70" t="s">
        <v>531</v>
      </c>
      <c r="F247" s="70">
        <v>79</v>
      </c>
      <c r="I247">
        <v>230</v>
      </c>
      <c r="J247" t="s">
        <v>296</v>
      </c>
    </row>
    <row r="248" spans="3:11" ht="30">
      <c r="C248" s="67">
        <v>231</v>
      </c>
      <c r="D248" s="64" t="s">
        <v>319</v>
      </c>
      <c r="E248" s="70" t="s">
        <v>438</v>
      </c>
      <c r="F248" s="70">
        <v>58</v>
      </c>
      <c r="I248">
        <v>231</v>
      </c>
      <c r="J248" t="s">
        <v>296</v>
      </c>
    </row>
    <row r="249" spans="3:11" ht="30">
      <c r="C249" s="67">
        <v>232</v>
      </c>
      <c r="D249" s="64" t="s">
        <v>1013</v>
      </c>
      <c r="E249" s="70" t="s">
        <v>342</v>
      </c>
      <c r="F249" s="70">
        <v>46</v>
      </c>
      <c r="I249">
        <v>232</v>
      </c>
      <c r="J249" t="s">
        <v>296</v>
      </c>
    </row>
    <row r="250" spans="3:11" ht="45">
      <c r="C250" s="67">
        <v>233</v>
      </c>
      <c r="D250" s="64" t="s">
        <v>607</v>
      </c>
      <c r="E250" s="70" t="s">
        <v>61</v>
      </c>
      <c r="F250" s="70">
        <v>43</v>
      </c>
      <c r="I250">
        <v>233</v>
      </c>
      <c r="J250" t="s">
        <v>296</v>
      </c>
    </row>
    <row r="251" spans="3:11" ht="45">
      <c r="C251" s="67">
        <v>234</v>
      </c>
      <c r="D251" s="64" t="s">
        <v>180</v>
      </c>
      <c r="E251" s="70" t="s">
        <v>680</v>
      </c>
      <c r="F251" s="70">
        <v>86</v>
      </c>
      <c r="I251">
        <v>234</v>
      </c>
      <c r="J251" t="s">
        <v>296</v>
      </c>
    </row>
    <row r="252" spans="3:11" ht="30">
      <c r="C252" s="67">
        <v>235</v>
      </c>
      <c r="D252" s="64" t="s">
        <v>735</v>
      </c>
      <c r="E252" s="70" t="s">
        <v>65</v>
      </c>
      <c r="F252" s="70">
        <v>39</v>
      </c>
      <c r="I252">
        <v>235</v>
      </c>
      <c r="J252" t="s">
        <v>296</v>
      </c>
    </row>
    <row r="253" spans="3:11" ht="15">
      <c r="C253" s="67">
        <v>236</v>
      </c>
      <c r="D253" s="64" t="s">
        <v>725</v>
      </c>
      <c r="E253" s="70" t="s">
        <v>960</v>
      </c>
      <c r="F253" s="70">
        <v>8</v>
      </c>
      <c r="I253">
        <v>236</v>
      </c>
      <c r="J253" t="s">
        <v>296</v>
      </c>
    </row>
    <row r="254" spans="3:11" ht="30">
      <c r="C254" s="67">
        <v>237</v>
      </c>
      <c r="D254" s="64" t="s">
        <v>774</v>
      </c>
      <c r="E254" s="70" t="s">
        <v>527</v>
      </c>
      <c r="F254" s="70">
        <v>92</v>
      </c>
      <c r="I254">
        <v>237</v>
      </c>
      <c r="J254" t="s">
        <v>296</v>
      </c>
    </row>
    <row r="255" spans="3:11" ht="30">
      <c r="C255" s="67">
        <v>238</v>
      </c>
      <c r="D255" s="64" t="s">
        <v>487</v>
      </c>
      <c r="E255" s="70" t="s">
        <v>597</v>
      </c>
      <c r="F255" s="70">
        <v>74</v>
      </c>
      <c r="I255">
        <v>238</v>
      </c>
      <c r="J255" t="s">
        <v>296</v>
      </c>
    </row>
    <row r="256" spans="3:11" ht="15">
      <c r="C256" s="67">
        <v>239</v>
      </c>
      <c r="D256" s="64" t="s">
        <v>3</v>
      </c>
      <c r="E256" s="70" t="s">
        <v>568</v>
      </c>
      <c r="F256" s="70">
        <v>8</v>
      </c>
      <c r="I256">
        <v>239</v>
      </c>
      <c r="J256" t="s">
        <v>296</v>
      </c>
    </row>
    <row r="257" spans="3:11" ht="30">
      <c r="C257" s="67">
        <v>240</v>
      </c>
      <c r="D257" s="64" t="s">
        <v>688</v>
      </c>
      <c r="E257" s="70" t="s">
        <v>875</v>
      </c>
      <c r="F257" s="70">
        <v>48</v>
      </c>
      <c r="I257">
        <v>240</v>
      </c>
      <c r="J257" t="s">
        <v>296</v>
      </c>
    </row>
    <row r="258" spans="3:11" ht="30">
      <c r="C258" s="67">
        <v>241</v>
      </c>
      <c r="D258" s="64" t="s">
        <v>787</v>
      </c>
      <c r="E258" s="70" t="s">
        <v>60</v>
      </c>
      <c r="F258" s="70">
        <v>15</v>
      </c>
      <c r="I258">
        <v>241</v>
      </c>
      <c r="J258" t="s">
        <v>296</v>
      </c>
    </row>
    <row r="259" spans="3:11" ht="30">
      <c r="C259" s="67">
        <v>242</v>
      </c>
      <c r="D259" s="64" t="s">
        <v>844</v>
      </c>
      <c r="E259" s="70" t="s">
        <v>160</v>
      </c>
      <c r="F259" s="70">
        <v>7</v>
      </c>
      <c r="I259">
        <v>242</v>
      </c>
      <c r="J259" t="s">
        <v>296</v>
      </c>
    </row>
    <row r="260" spans="3:11" ht="45">
      <c r="C260" s="67">
        <v>243</v>
      </c>
      <c r="D260" s="64" t="s">
        <v>907</v>
      </c>
      <c r="E260" s="70" t="s">
        <v>411</v>
      </c>
      <c r="F260" s="70">
        <v>48</v>
      </c>
      <c r="I260">
        <v>243</v>
      </c>
      <c r="J260" t="s">
        <v>296</v>
      </c>
    </row>
    <row r="261" spans="3:11" ht="45">
      <c r="C261" s="67">
        <v>244</v>
      </c>
      <c r="D261" s="64" t="s">
        <v>28</v>
      </c>
      <c r="E261" s="70" t="s">
        <v>590</v>
      </c>
      <c r="F261" s="70">
        <v>95</v>
      </c>
      <c r="I261">
        <v>244</v>
      </c>
      <c r="J261" t="s">
        <v>296</v>
      </c>
    </row>
    <row r="262" spans="3:11" ht="30">
      <c r="C262" s="67" t="s">
        <v>415</v>
      </c>
      <c r="D262" s="64" t="s">
        <v>335</v>
      </c>
      <c r="E262" s="70" t="s">
        <v>424</v>
      </c>
      <c r="F262" s="70">
        <v>46</v>
      </c>
      <c r="I262">
        <v>245</v>
      </c>
      <c r="J262" t="s">
        <v>195</v>
      </c>
      <c r="K262" t="s">
        <v>631</v>
      </c>
    </row>
    <row r="263" spans="3:11" ht="15">
      <c r="C263" s="67" t="s">
        <v>894</v>
      </c>
      <c r="D263" s="64" t="s">
        <v>808</v>
      </c>
      <c r="E263" s="70" t="s">
        <v>749</v>
      </c>
      <c r="F263" s="70">
        <v>24</v>
      </c>
      <c r="I263">
        <v>246</v>
      </c>
      <c r="J263" t="s">
        <v>195</v>
      </c>
      <c r="K263" t="s">
        <v>631</v>
      </c>
    </row>
    <row r="264" spans="3:11" ht="15">
      <c r="C264" s="67">
        <v>247</v>
      </c>
      <c r="D264" s="64" t="s">
        <v>427</v>
      </c>
      <c r="E264" s="70" t="s">
        <v>845</v>
      </c>
      <c r="F264" s="70">
        <v>26</v>
      </c>
      <c r="I264">
        <v>247</v>
      </c>
      <c r="J264" t="s">
        <v>296</v>
      </c>
    </row>
    <row r="265" spans="3:11" ht="15">
      <c r="C265" s="67">
        <v>248</v>
      </c>
      <c r="D265" s="64" t="s">
        <v>723</v>
      </c>
      <c r="E265" s="70" t="s">
        <v>845</v>
      </c>
      <c r="F265" s="70">
        <v>24</v>
      </c>
      <c r="I265">
        <v>248</v>
      </c>
      <c r="J265" t="s">
        <v>296</v>
      </c>
    </row>
    <row r="266" spans="3:11" ht="15">
      <c r="C266" s="67">
        <v>249</v>
      </c>
      <c r="D266" s="64" t="s">
        <v>565</v>
      </c>
      <c r="E266" s="70" t="s">
        <v>845</v>
      </c>
      <c r="F266" s="70">
        <v>95</v>
      </c>
      <c r="I266">
        <v>249</v>
      </c>
      <c r="J266" t="s">
        <v>296</v>
      </c>
    </row>
    <row r="267" spans="3:11" ht="30">
      <c r="C267" s="67" t="s">
        <v>891</v>
      </c>
      <c r="D267" s="64" t="s">
        <v>114</v>
      </c>
      <c r="E267" s="70" t="s">
        <v>424</v>
      </c>
      <c r="F267" s="70">
        <v>95</v>
      </c>
      <c r="I267">
        <v>250</v>
      </c>
      <c r="J267" t="s">
        <v>195</v>
      </c>
      <c r="K267" t="s">
        <v>631</v>
      </c>
    </row>
    <row r="268" spans="3:11" ht="15">
      <c r="C268" s="67" t="s">
        <v>108</v>
      </c>
      <c r="D268" s="64" t="s">
        <v>271</v>
      </c>
      <c r="E268" s="70" t="s">
        <v>845</v>
      </c>
      <c r="F268" s="70">
        <v>48</v>
      </c>
      <c r="I268">
        <v>251</v>
      </c>
      <c r="J268" t="s">
        <v>195</v>
      </c>
      <c r="K268" t="s">
        <v>631</v>
      </c>
    </row>
    <row r="269" spans="3:11" ht="15">
      <c r="C269" s="67" t="s">
        <v>785</v>
      </c>
      <c r="D269" s="64" t="s">
        <v>287</v>
      </c>
      <c r="E269" s="70" t="s">
        <v>845</v>
      </c>
      <c r="F269" s="70">
        <v>50</v>
      </c>
      <c r="I269">
        <v>252</v>
      </c>
      <c r="J269" t="s">
        <v>195</v>
      </c>
      <c r="K269" t="s">
        <v>631</v>
      </c>
    </row>
    <row r="270" spans="3:11" ht="30">
      <c r="C270" s="67">
        <v>253</v>
      </c>
      <c r="D270" s="64" t="s">
        <v>726</v>
      </c>
      <c r="E270" s="70" t="s">
        <v>845</v>
      </c>
      <c r="F270" s="70">
        <v>10</v>
      </c>
      <c r="I270">
        <v>253</v>
      </c>
      <c r="J270" t="s">
        <v>296</v>
      </c>
    </row>
    <row r="271" spans="3:11" ht="15">
      <c r="C271" s="67" t="s">
        <v>162</v>
      </c>
      <c r="D271" s="64" t="s">
        <v>355</v>
      </c>
      <c r="E271" s="70" t="s">
        <v>845</v>
      </c>
      <c r="F271" s="70">
        <v>48</v>
      </c>
      <c r="I271">
        <v>254</v>
      </c>
      <c r="J271" t="s">
        <v>195</v>
      </c>
      <c r="K271" t="s">
        <v>631</v>
      </c>
    </row>
    <row r="272" spans="3:11" ht="15">
      <c r="C272" s="67" t="s">
        <v>410</v>
      </c>
      <c r="D272" s="64" t="s">
        <v>113</v>
      </c>
      <c r="E272" s="70" t="s">
        <v>845</v>
      </c>
      <c r="F272" s="70">
        <v>21</v>
      </c>
      <c r="I272">
        <v>255</v>
      </c>
      <c r="J272" t="s">
        <v>195</v>
      </c>
      <c r="K272" t="s">
        <v>631</v>
      </c>
    </row>
    <row r="273" spans="3:11" ht="15">
      <c r="C273" s="67">
        <v>256</v>
      </c>
      <c r="D273" s="64" t="s">
        <v>656</v>
      </c>
      <c r="E273" s="70" t="s">
        <v>845</v>
      </c>
      <c r="F273" s="70">
        <v>95</v>
      </c>
      <c r="I273">
        <v>256</v>
      </c>
      <c r="J273" t="s">
        <v>296</v>
      </c>
    </row>
    <row r="274" spans="3:11" ht="15">
      <c r="C274" s="67">
        <v>257</v>
      </c>
      <c r="D274" s="64" t="s">
        <v>178</v>
      </c>
      <c r="E274" s="70" t="s">
        <v>845</v>
      </c>
      <c r="F274" s="70">
        <v>48</v>
      </c>
      <c r="I274">
        <v>257</v>
      </c>
      <c r="J274" t="s">
        <v>296</v>
      </c>
    </row>
    <row r="275" spans="3:11" ht="15">
      <c r="C275" s="67">
        <v>258</v>
      </c>
      <c r="D275" s="64" t="s">
        <v>55</v>
      </c>
      <c r="E275" s="70" t="s">
        <v>845</v>
      </c>
      <c r="F275" s="70">
        <v>20</v>
      </c>
      <c r="I275">
        <v>258</v>
      </c>
      <c r="J275" t="s">
        <v>296</v>
      </c>
    </row>
    <row r="276" spans="3:11" ht="15">
      <c r="C276" s="67" t="s">
        <v>24</v>
      </c>
      <c r="D276" s="64" t="s">
        <v>419</v>
      </c>
      <c r="E276" s="70" t="s">
        <v>845</v>
      </c>
      <c r="F276" s="70">
        <v>96</v>
      </c>
      <c r="I276">
        <v>259</v>
      </c>
      <c r="J276" t="s">
        <v>195</v>
      </c>
      <c r="K276" t="s">
        <v>631</v>
      </c>
    </row>
    <row r="277" spans="3:11" ht="15">
      <c r="C277" s="67" t="s">
        <v>215</v>
      </c>
      <c r="D277" s="64" t="s">
        <v>909</v>
      </c>
      <c r="E277" s="70" t="s">
        <v>845</v>
      </c>
      <c r="F277" s="70">
        <v>28</v>
      </c>
      <c r="I277">
        <v>260</v>
      </c>
      <c r="J277" t="s">
        <v>195</v>
      </c>
      <c r="K277" t="s">
        <v>631</v>
      </c>
    </row>
    <row r="278" spans="3:11" ht="15">
      <c r="C278" s="67" t="s">
        <v>348</v>
      </c>
      <c r="D278" s="64" t="s">
        <v>99</v>
      </c>
      <c r="E278" s="70" t="s">
        <v>845</v>
      </c>
      <c r="F278" s="70">
        <v>97</v>
      </c>
      <c r="I278">
        <v>261</v>
      </c>
      <c r="J278" t="s">
        <v>195</v>
      </c>
      <c r="K278" t="s">
        <v>631</v>
      </c>
    </row>
    <row r="279" spans="3:11" ht="15">
      <c r="C279" s="67" t="s">
        <v>166</v>
      </c>
      <c r="D279" s="64" t="s">
        <v>341</v>
      </c>
      <c r="E279" s="70" t="s">
        <v>845</v>
      </c>
      <c r="F279" s="70">
        <v>88</v>
      </c>
      <c r="I279">
        <v>262</v>
      </c>
      <c r="J279" t="s">
        <v>195</v>
      </c>
      <c r="K279" t="s">
        <v>631</v>
      </c>
    </row>
    <row r="280" spans="3:11" ht="15">
      <c r="C280" s="67" t="s">
        <v>225</v>
      </c>
      <c r="D280" s="64" t="s">
        <v>51</v>
      </c>
      <c r="E280" s="70" t="s">
        <v>845</v>
      </c>
      <c r="F280" s="70">
        <v>97</v>
      </c>
      <c r="I280">
        <v>263</v>
      </c>
      <c r="J280" t="s">
        <v>195</v>
      </c>
      <c r="K280" t="s">
        <v>631</v>
      </c>
    </row>
    <row r="281" spans="3:11" ht="15">
      <c r="C281" s="67" t="s">
        <v>584</v>
      </c>
      <c r="D281" s="64" t="s">
        <v>940</v>
      </c>
      <c r="E281" s="70" t="s">
        <v>845</v>
      </c>
      <c r="F281" s="70">
        <v>52</v>
      </c>
      <c r="I281">
        <v>264</v>
      </c>
      <c r="J281" t="s">
        <v>195</v>
      </c>
      <c r="K281" t="s">
        <v>631</v>
      </c>
    </row>
    <row r="282" spans="3:11" ht="15">
      <c r="C282" s="67">
        <v>265</v>
      </c>
      <c r="D282" s="64" t="s">
        <v>850</v>
      </c>
      <c r="E282" s="70" t="s">
        <v>845</v>
      </c>
      <c r="F282" s="70">
        <v>57</v>
      </c>
      <c r="I282">
        <v>265</v>
      </c>
      <c r="J282" t="s">
        <v>296</v>
      </c>
    </row>
    <row r="283" spans="3:11" ht="15">
      <c r="C283" s="67">
        <v>266</v>
      </c>
      <c r="D283" s="64" t="s">
        <v>307</v>
      </c>
      <c r="E283" s="70" t="s">
        <v>845</v>
      </c>
      <c r="F283" s="70">
        <v>24</v>
      </c>
      <c r="I283">
        <v>266</v>
      </c>
      <c r="J283" t="s">
        <v>296</v>
      </c>
    </row>
    <row r="284" spans="3:11" ht="15">
      <c r="C284" s="67">
        <v>267</v>
      </c>
      <c r="D284" s="64" t="s">
        <v>204</v>
      </c>
      <c r="E284" s="70" t="s">
        <v>29</v>
      </c>
      <c r="F284" s="70">
        <v>8</v>
      </c>
      <c r="I284">
        <v>267</v>
      </c>
      <c r="J284" t="s">
        <v>296</v>
      </c>
    </row>
    <row r="285" spans="3:11" ht="30">
      <c r="C285" s="67">
        <v>268</v>
      </c>
      <c r="D285" s="64" t="s">
        <v>274</v>
      </c>
      <c r="E285" s="70" t="s">
        <v>133</v>
      </c>
      <c r="F285" s="70">
        <v>40</v>
      </c>
      <c r="I285">
        <v>268</v>
      </c>
      <c r="J285" t="s">
        <v>296</v>
      </c>
    </row>
    <row r="286" spans="3:11" ht="30">
      <c r="C286" s="67">
        <v>269</v>
      </c>
      <c r="D286" s="64" t="s">
        <v>27</v>
      </c>
      <c r="E286" s="70" t="s">
        <v>29</v>
      </c>
      <c r="F286" s="70">
        <v>41</v>
      </c>
      <c r="I286">
        <v>269</v>
      </c>
      <c r="J286" t="s">
        <v>296</v>
      </c>
    </row>
    <row r="287" spans="3:11" ht="45">
      <c r="C287" s="67">
        <v>270</v>
      </c>
      <c r="D287" s="64" t="s">
        <v>338</v>
      </c>
      <c r="E287" s="70" t="s">
        <v>146</v>
      </c>
      <c r="F287" s="70">
        <v>28</v>
      </c>
      <c r="I287">
        <v>270</v>
      </c>
      <c r="J287" t="s">
        <v>296</v>
      </c>
    </row>
    <row r="288" spans="3:11" ht="15">
      <c r="C288" s="67">
        <v>271</v>
      </c>
      <c r="D288" s="64" t="s">
        <v>1010</v>
      </c>
      <c r="E288" s="70" t="s">
        <v>475</v>
      </c>
      <c r="F288" s="70">
        <v>128</v>
      </c>
      <c r="I288">
        <v>271</v>
      </c>
      <c r="J288" t="s">
        <v>296</v>
      </c>
    </row>
    <row r="289" spans="3:11" ht="15">
      <c r="C289" s="67">
        <v>272</v>
      </c>
      <c r="D289" s="64" t="s">
        <v>519</v>
      </c>
      <c r="E289" s="70" t="s">
        <v>802</v>
      </c>
      <c r="F289" s="70">
        <v>90</v>
      </c>
      <c r="I289">
        <v>272</v>
      </c>
      <c r="J289" t="s">
        <v>296</v>
      </c>
    </row>
    <row r="290" spans="3:11" ht="30">
      <c r="C290" s="67">
        <v>273</v>
      </c>
      <c r="D290" s="64" t="s">
        <v>916</v>
      </c>
      <c r="E290" s="70" t="s">
        <v>944</v>
      </c>
      <c r="F290" s="70">
        <v>8</v>
      </c>
      <c r="I290">
        <v>273</v>
      </c>
      <c r="J290" t="s">
        <v>296</v>
      </c>
    </row>
    <row r="291" spans="3:11" ht="30">
      <c r="C291" s="67">
        <v>274</v>
      </c>
      <c r="D291" s="64" t="s">
        <v>889</v>
      </c>
      <c r="E291" s="70" t="s">
        <v>944</v>
      </c>
      <c r="F291" s="70">
        <v>48</v>
      </c>
      <c r="I291">
        <v>274</v>
      </c>
      <c r="J291" t="s">
        <v>296</v>
      </c>
    </row>
    <row r="292" spans="3:11" ht="30">
      <c r="C292" s="67">
        <v>275</v>
      </c>
      <c r="D292" s="64" t="s">
        <v>85</v>
      </c>
      <c r="E292" s="70" t="s">
        <v>794</v>
      </c>
      <c r="F292" s="70">
        <v>48</v>
      </c>
      <c r="I292">
        <v>275</v>
      </c>
      <c r="J292" t="s">
        <v>296</v>
      </c>
    </row>
    <row r="293" spans="3:11" ht="30">
      <c r="C293" s="67">
        <v>276</v>
      </c>
      <c r="D293" s="64" t="s">
        <v>753</v>
      </c>
      <c r="E293" s="70" t="s">
        <v>944</v>
      </c>
      <c r="F293" s="70">
        <v>39</v>
      </c>
      <c r="I293">
        <v>276</v>
      </c>
      <c r="J293" t="s">
        <v>296</v>
      </c>
    </row>
    <row r="294" spans="3:11" ht="30">
      <c r="C294" s="67">
        <v>277</v>
      </c>
      <c r="D294" s="64" t="s">
        <v>911</v>
      </c>
      <c r="E294" s="70" t="s">
        <v>196</v>
      </c>
      <c r="F294" s="70">
        <v>15</v>
      </c>
      <c r="I294">
        <v>277</v>
      </c>
      <c r="J294" t="s">
        <v>296</v>
      </c>
    </row>
    <row r="295" spans="3:11" ht="30">
      <c r="C295" s="67">
        <v>278</v>
      </c>
      <c r="D295" s="64" t="s">
        <v>706</v>
      </c>
      <c r="E295" s="70" t="s">
        <v>567</v>
      </c>
      <c r="F295" s="70">
        <v>45</v>
      </c>
      <c r="I295">
        <v>278</v>
      </c>
      <c r="J295" t="s">
        <v>296</v>
      </c>
    </row>
    <row r="296" spans="3:11" ht="45">
      <c r="C296" s="67">
        <v>279</v>
      </c>
      <c r="D296" s="64" t="s">
        <v>157</v>
      </c>
      <c r="E296" s="70" t="s">
        <v>197</v>
      </c>
      <c r="F296" s="70">
        <v>2</v>
      </c>
      <c r="I296">
        <v>279</v>
      </c>
      <c r="J296" t="s">
        <v>296</v>
      </c>
    </row>
    <row r="297" spans="3:11" ht="30">
      <c r="C297" s="67">
        <v>280</v>
      </c>
      <c r="D297" s="64" t="s">
        <v>502</v>
      </c>
      <c r="E297" s="70" t="s">
        <v>622</v>
      </c>
      <c r="F297" s="70">
        <v>2</v>
      </c>
      <c r="I297">
        <v>280</v>
      </c>
      <c r="J297" t="s">
        <v>296</v>
      </c>
    </row>
    <row r="298" spans="3:11" ht="30">
      <c r="C298" s="67">
        <v>281</v>
      </c>
      <c r="D298" s="64" t="s">
        <v>896</v>
      </c>
      <c r="E298" s="70" t="s">
        <v>622</v>
      </c>
      <c r="F298" s="70">
        <v>3</v>
      </c>
      <c r="I298">
        <v>281</v>
      </c>
      <c r="J298" t="s">
        <v>296</v>
      </c>
    </row>
    <row r="299" spans="3:11" ht="60">
      <c r="C299" s="67">
        <v>282</v>
      </c>
      <c r="D299" s="64" t="s">
        <v>239</v>
      </c>
      <c r="E299" s="70" t="s">
        <v>313</v>
      </c>
      <c r="F299" s="70">
        <v>244</v>
      </c>
      <c r="I299">
        <v>282</v>
      </c>
      <c r="J299" t="s">
        <v>296</v>
      </c>
    </row>
    <row r="300" spans="3:11" ht="30">
      <c r="C300" s="67">
        <v>283</v>
      </c>
      <c r="D300" s="64" t="s">
        <v>156</v>
      </c>
      <c r="E300" s="70" t="s">
        <v>293</v>
      </c>
      <c r="F300" s="70">
        <v>128</v>
      </c>
      <c r="I300">
        <v>283</v>
      </c>
      <c r="J300" t="s">
        <v>296</v>
      </c>
    </row>
    <row r="301" spans="3:11" ht="30">
      <c r="C301" s="67">
        <v>284</v>
      </c>
      <c r="D301" s="64" t="s">
        <v>487</v>
      </c>
      <c r="E301" s="70" t="s">
        <v>356</v>
      </c>
      <c r="F301" s="70">
        <v>68</v>
      </c>
      <c r="I301">
        <v>284</v>
      </c>
      <c r="J301" t="s">
        <v>296</v>
      </c>
    </row>
    <row r="302" spans="3:11" ht="30">
      <c r="C302" s="67">
        <v>285</v>
      </c>
      <c r="D302" s="64" t="s">
        <v>698</v>
      </c>
      <c r="E302" s="70" t="s">
        <v>131</v>
      </c>
      <c r="F302" s="70">
        <v>6</v>
      </c>
      <c r="I302">
        <v>285</v>
      </c>
      <c r="J302" t="s">
        <v>296</v>
      </c>
    </row>
    <row r="303" spans="3:11" ht="30">
      <c r="C303" s="67">
        <v>286</v>
      </c>
      <c r="D303" s="64" t="s">
        <v>959</v>
      </c>
      <c r="E303" s="70" t="s">
        <v>131</v>
      </c>
      <c r="F303" s="70">
        <v>8</v>
      </c>
      <c r="I303">
        <v>286</v>
      </c>
      <c r="J303" t="s">
        <v>296</v>
      </c>
    </row>
    <row r="304" spans="3:11" ht="15">
      <c r="C304" s="67">
        <v>287</v>
      </c>
      <c r="D304" s="64" t="s">
        <v>813</v>
      </c>
      <c r="E304" s="70" t="s">
        <v>131</v>
      </c>
      <c r="F304" s="70">
        <v>22</v>
      </c>
      <c r="I304">
        <v>287</v>
      </c>
      <c r="J304" t="s">
        <v>296</v>
      </c>
    </row>
    <row r="305" spans="3:11" ht="30">
      <c r="C305" s="67">
        <v>288</v>
      </c>
      <c r="D305" s="64" t="s">
        <v>198</v>
      </c>
      <c r="E305" s="70" t="s">
        <v>417</v>
      </c>
      <c r="F305" s="70">
        <v>59</v>
      </c>
      <c r="I305">
        <v>288</v>
      </c>
      <c r="J305" t="s">
        <v>296</v>
      </c>
    </row>
    <row r="306" spans="3:11" ht="30">
      <c r="C306" s="67">
        <v>289</v>
      </c>
      <c r="D306" s="64" t="s">
        <v>862</v>
      </c>
      <c r="E306" s="70" t="s">
        <v>299</v>
      </c>
      <c r="F306" s="70">
        <v>173</v>
      </c>
      <c r="I306">
        <v>289</v>
      </c>
      <c r="J306" t="s">
        <v>296</v>
      </c>
    </row>
    <row r="307" spans="3:11" ht="30">
      <c r="C307" s="67">
        <v>290</v>
      </c>
      <c r="D307" s="64" t="s">
        <v>893</v>
      </c>
      <c r="E307" s="70" t="s">
        <v>855</v>
      </c>
      <c r="F307" s="70">
        <v>10</v>
      </c>
      <c r="I307">
        <v>290</v>
      </c>
      <c r="J307" t="s">
        <v>296</v>
      </c>
    </row>
    <row r="308" spans="3:11" ht="15">
      <c r="C308" s="67">
        <v>291</v>
      </c>
      <c r="D308" s="64" t="s">
        <v>78</v>
      </c>
      <c r="E308" s="70" t="s">
        <v>855</v>
      </c>
      <c r="F308" s="70">
        <v>33</v>
      </c>
      <c r="I308">
        <v>291</v>
      </c>
      <c r="J308" t="s">
        <v>296</v>
      </c>
    </row>
    <row r="309" spans="3:11" ht="30">
      <c r="C309" s="67">
        <v>292</v>
      </c>
      <c r="D309" s="64" t="s">
        <v>1019</v>
      </c>
      <c r="E309" s="70" t="s">
        <v>737</v>
      </c>
      <c r="F309" s="70">
        <v>25</v>
      </c>
      <c r="I309">
        <v>292</v>
      </c>
      <c r="J309" t="s">
        <v>296</v>
      </c>
    </row>
    <row r="310" spans="3:11" ht="30">
      <c r="C310" s="67">
        <v>293</v>
      </c>
      <c r="D310" s="64" t="s">
        <v>145</v>
      </c>
      <c r="E310" s="70" t="s">
        <v>737</v>
      </c>
      <c r="F310" s="70">
        <v>63</v>
      </c>
      <c r="I310">
        <v>293</v>
      </c>
      <c r="J310" t="s">
        <v>296</v>
      </c>
    </row>
    <row r="311" spans="3:11" ht="45">
      <c r="C311" s="67">
        <v>294</v>
      </c>
      <c r="D311" s="64" t="s">
        <v>637</v>
      </c>
      <c r="E311" s="70" t="s">
        <v>361</v>
      </c>
      <c r="F311" s="70">
        <v>13</v>
      </c>
      <c r="I311">
        <v>294</v>
      </c>
      <c r="J311" t="s">
        <v>296</v>
      </c>
    </row>
    <row r="312" spans="3:11" ht="30">
      <c r="C312" s="67">
        <v>295</v>
      </c>
      <c r="D312" s="64" t="s">
        <v>502</v>
      </c>
      <c r="E312" s="70" t="s">
        <v>201</v>
      </c>
      <c r="F312" s="70">
        <v>8</v>
      </c>
      <c r="I312">
        <v>295</v>
      </c>
      <c r="J312" t="s">
        <v>296</v>
      </c>
    </row>
    <row r="313" spans="3:11" ht="30">
      <c r="C313" s="67">
        <v>296</v>
      </c>
      <c r="D313" s="64" t="s">
        <v>330</v>
      </c>
      <c r="E313" s="70" t="s">
        <v>660</v>
      </c>
      <c r="F313" s="70">
        <v>55</v>
      </c>
      <c r="I313">
        <v>296</v>
      </c>
      <c r="J313" t="s">
        <v>296</v>
      </c>
    </row>
    <row r="314" spans="3:11" ht="45">
      <c r="C314" s="67">
        <v>297</v>
      </c>
      <c r="D314" s="64" t="s">
        <v>982</v>
      </c>
      <c r="E314" s="70" t="s">
        <v>497</v>
      </c>
      <c r="F314" s="70">
        <v>33</v>
      </c>
      <c r="I314">
        <v>297</v>
      </c>
      <c r="J314" t="s">
        <v>296</v>
      </c>
    </row>
    <row r="315" spans="3:11" ht="30">
      <c r="C315" s="67">
        <v>298</v>
      </c>
      <c r="D315" s="64" t="s">
        <v>580</v>
      </c>
      <c r="E315" s="70" t="s">
        <v>208</v>
      </c>
      <c r="F315" s="70">
        <v>33</v>
      </c>
      <c r="I315">
        <v>298</v>
      </c>
      <c r="J315" t="s">
        <v>296</v>
      </c>
    </row>
    <row r="316" spans="3:11" ht="30">
      <c r="C316" s="67">
        <v>299</v>
      </c>
      <c r="D316" s="64" t="s">
        <v>1025</v>
      </c>
      <c r="E316" s="70" t="s">
        <v>208</v>
      </c>
      <c r="F316" s="70">
        <v>19</v>
      </c>
      <c r="I316">
        <v>299</v>
      </c>
      <c r="J316" t="s">
        <v>296</v>
      </c>
    </row>
    <row r="317" spans="3:11" ht="30">
      <c r="C317" s="67">
        <v>300</v>
      </c>
      <c r="D317" s="64" t="s">
        <v>132</v>
      </c>
      <c r="E317" s="70" t="s">
        <v>148</v>
      </c>
      <c r="F317" s="70">
        <v>30</v>
      </c>
      <c r="I317">
        <v>300</v>
      </c>
      <c r="J317" t="s">
        <v>296</v>
      </c>
    </row>
    <row r="318" spans="3:11" ht="15">
      <c r="C318" s="67">
        <v>301</v>
      </c>
      <c r="D318" s="64" t="s">
        <v>90</v>
      </c>
      <c r="E318" s="70" t="s">
        <v>480</v>
      </c>
      <c r="F318" s="70">
        <v>33</v>
      </c>
      <c r="I318">
        <v>301</v>
      </c>
      <c r="J318" t="s">
        <v>296</v>
      </c>
    </row>
    <row r="319" spans="3:11" ht="30">
      <c r="C319" s="67" t="s">
        <v>596</v>
      </c>
      <c r="D319" s="64" t="s">
        <v>366</v>
      </c>
      <c r="E319" s="70" t="s">
        <v>945</v>
      </c>
      <c r="F319" s="70">
        <v>92</v>
      </c>
      <c r="I319">
        <v>302</v>
      </c>
      <c r="J319" t="s">
        <v>195</v>
      </c>
      <c r="K319" t="s">
        <v>631</v>
      </c>
    </row>
    <row r="320" spans="3:11" ht="15">
      <c r="C320" s="67" t="s">
        <v>671</v>
      </c>
      <c r="D320" s="64" t="s">
        <v>217</v>
      </c>
      <c r="E320" s="70" t="s">
        <v>291</v>
      </c>
      <c r="F320" s="70">
        <v>48</v>
      </c>
      <c r="I320">
        <v>303</v>
      </c>
      <c r="J320" t="s">
        <v>195</v>
      </c>
      <c r="K320" t="s">
        <v>631</v>
      </c>
    </row>
    <row r="321" spans="3:11" ht="15">
      <c r="C321" s="67">
        <v>304</v>
      </c>
      <c r="D321" s="64" t="s">
        <v>518</v>
      </c>
      <c r="E321" s="70" t="s">
        <v>932</v>
      </c>
      <c r="F321" s="70">
        <v>13</v>
      </c>
      <c r="I321">
        <v>304</v>
      </c>
      <c r="J321" t="s">
        <v>296</v>
      </c>
    </row>
    <row r="322" spans="3:11" ht="15">
      <c r="C322" s="67" t="s">
        <v>140</v>
      </c>
      <c r="D322" s="64" t="s">
        <v>853</v>
      </c>
      <c r="E322" s="70" t="s">
        <v>192</v>
      </c>
      <c r="F322" s="70">
        <v>96</v>
      </c>
      <c r="I322">
        <v>305</v>
      </c>
      <c r="J322" t="s">
        <v>195</v>
      </c>
      <c r="K322" t="s">
        <v>631</v>
      </c>
    </row>
    <row r="323" spans="3:11" ht="15">
      <c r="C323" s="67" t="s">
        <v>623</v>
      </c>
      <c r="D323" s="64" t="s">
        <v>334</v>
      </c>
      <c r="E323" s="70" t="s">
        <v>192</v>
      </c>
      <c r="F323" s="70">
        <v>192</v>
      </c>
      <c r="I323">
        <v>306</v>
      </c>
      <c r="J323" t="s">
        <v>195</v>
      </c>
      <c r="K323" t="s">
        <v>631</v>
      </c>
    </row>
    <row r="324" spans="3:11" ht="15">
      <c r="C324" s="67" t="s">
        <v>20</v>
      </c>
      <c r="D324" s="64" t="s">
        <v>259</v>
      </c>
      <c r="E324" s="70" t="s">
        <v>192</v>
      </c>
      <c r="F324" s="70">
        <v>92</v>
      </c>
      <c r="I324">
        <v>307</v>
      </c>
      <c r="J324" t="s">
        <v>195</v>
      </c>
      <c r="K324" t="s">
        <v>631</v>
      </c>
    </row>
    <row r="325" spans="3:11" ht="15">
      <c r="C325" s="67">
        <v>308</v>
      </c>
      <c r="D325" s="64" t="s">
        <v>835</v>
      </c>
      <c r="E325" s="70" t="s">
        <v>192</v>
      </c>
      <c r="F325" s="70">
        <v>66</v>
      </c>
      <c r="I325">
        <v>308</v>
      </c>
      <c r="J325" t="s">
        <v>296</v>
      </c>
    </row>
    <row r="326" spans="3:11" ht="15">
      <c r="C326" s="67">
        <v>309</v>
      </c>
      <c r="D326" s="64" t="s">
        <v>772</v>
      </c>
      <c r="E326" s="70" t="s">
        <v>192</v>
      </c>
      <c r="F326" s="70">
        <v>90</v>
      </c>
      <c r="I326">
        <v>309</v>
      </c>
      <c r="J326" t="s">
        <v>296</v>
      </c>
    </row>
    <row r="327" spans="3:11" ht="15">
      <c r="C327" s="67" t="s">
        <v>504</v>
      </c>
      <c r="D327" s="64" t="s">
        <v>1028</v>
      </c>
      <c r="E327" s="70" t="s">
        <v>192</v>
      </c>
      <c r="F327" s="70">
        <v>48</v>
      </c>
      <c r="I327">
        <v>310</v>
      </c>
      <c r="J327" t="s">
        <v>195</v>
      </c>
      <c r="K327" t="s">
        <v>631</v>
      </c>
    </row>
    <row r="328" spans="3:11" ht="15">
      <c r="C328" s="67" t="s">
        <v>768</v>
      </c>
      <c r="D328" s="64" t="s">
        <v>252</v>
      </c>
      <c r="E328" s="70" t="s">
        <v>192</v>
      </c>
      <c r="F328" s="70">
        <v>10</v>
      </c>
      <c r="I328">
        <v>311</v>
      </c>
      <c r="J328" t="s">
        <v>195</v>
      </c>
      <c r="K328" t="s">
        <v>631</v>
      </c>
    </row>
    <row r="329" spans="3:11" ht="15">
      <c r="C329" s="67">
        <v>312</v>
      </c>
      <c r="D329" s="64" t="s">
        <v>170</v>
      </c>
      <c r="E329" s="70" t="s">
        <v>192</v>
      </c>
      <c r="F329" s="70">
        <v>48</v>
      </c>
      <c r="I329">
        <v>312</v>
      </c>
      <c r="J329" t="s">
        <v>296</v>
      </c>
    </row>
    <row r="330" spans="3:11" ht="15">
      <c r="C330" s="67" t="s">
        <v>538</v>
      </c>
      <c r="D330" s="64" t="s">
        <v>130</v>
      </c>
      <c r="E330" s="70" t="s">
        <v>192</v>
      </c>
      <c r="F330" s="70">
        <v>92</v>
      </c>
      <c r="I330">
        <v>313</v>
      </c>
      <c r="J330" t="s">
        <v>195</v>
      </c>
      <c r="K330" t="s">
        <v>631</v>
      </c>
    </row>
    <row r="331" spans="3:11" ht="15">
      <c r="C331" s="67" t="s">
        <v>730</v>
      </c>
      <c r="D331" s="64" t="s">
        <v>202</v>
      </c>
      <c r="E331" s="70" t="s">
        <v>192</v>
      </c>
      <c r="F331" s="70">
        <v>26</v>
      </c>
      <c r="I331">
        <v>314</v>
      </c>
      <c r="J331" t="s">
        <v>195</v>
      </c>
      <c r="K331" t="s">
        <v>631</v>
      </c>
    </row>
    <row r="332" spans="3:11" ht="30">
      <c r="C332" s="67" t="s">
        <v>124</v>
      </c>
      <c r="D332" s="64" t="s">
        <v>64</v>
      </c>
      <c r="E332" s="70" t="s">
        <v>945</v>
      </c>
      <c r="F332" s="70">
        <v>98</v>
      </c>
      <c r="I332">
        <v>315</v>
      </c>
      <c r="J332" t="s">
        <v>195</v>
      </c>
      <c r="K332" t="s">
        <v>631</v>
      </c>
    </row>
    <row r="333" spans="3:11" ht="15">
      <c r="C333" s="67" t="s">
        <v>405</v>
      </c>
      <c r="D333" s="64" t="s">
        <v>613</v>
      </c>
      <c r="E333" s="70" t="s">
        <v>192</v>
      </c>
      <c r="F333" s="70">
        <v>192</v>
      </c>
      <c r="I333">
        <v>316</v>
      </c>
      <c r="J333" t="s">
        <v>195</v>
      </c>
      <c r="K333" t="s">
        <v>631</v>
      </c>
    </row>
    <row r="334" spans="3:11" ht="15">
      <c r="C334" s="67" t="s">
        <v>673</v>
      </c>
      <c r="D334" s="64" t="s">
        <v>459</v>
      </c>
      <c r="E334" s="70" t="s">
        <v>192</v>
      </c>
      <c r="F334" s="70">
        <v>96</v>
      </c>
      <c r="I334">
        <v>317</v>
      </c>
      <c r="J334" t="s">
        <v>195</v>
      </c>
      <c r="K334" t="s">
        <v>631</v>
      </c>
    </row>
    <row r="335" spans="3:11" ht="15">
      <c r="C335" s="67" t="s">
        <v>812</v>
      </c>
      <c r="D335" s="64" t="s">
        <v>553</v>
      </c>
      <c r="E335" s="70" t="s">
        <v>192</v>
      </c>
      <c r="F335" s="70">
        <v>19</v>
      </c>
      <c r="I335">
        <v>318</v>
      </c>
      <c r="J335" t="s">
        <v>195</v>
      </c>
      <c r="K335" t="s">
        <v>631</v>
      </c>
    </row>
    <row r="336" spans="3:11" ht="15">
      <c r="C336" s="67" t="s">
        <v>632</v>
      </c>
      <c r="D336" s="64" t="s">
        <v>830</v>
      </c>
      <c r="E336" s="70" t="s">
        <v>192</v>
      </c>
      <c r="F336" s="70">
        <v>92</v>
      </c>
      <c r="I336">
        <v>319</v>
      </c>
      <c r="J336" t="s">
        <v>195</v>
      </c>
      <c r="K336" t="s">
        <v>631</v>
      </c>
    </row>
    <row r="337" spans="3:11" ht="15">
      <c r="C337" s="67">
        <v>320</v>
      </c>
      <c r="D337" s="64" t="s">
        <v>856</v>
      </c>
      <c r="E337" s="70" t="s">
        <v>192</v>
      </c>
      <c r="F337" s="70">
        <v>46</v>
      </c>
      <c r="I337">
        <v>320</v>
      </c>
      <c r="J337" t="s">
        <v>296</v>
      </c>
    </row>
    <row r="338" spans="3:11" ht="15">
      <c r="C338" s="67">
        <v>321</v>
      </c>
      <c r="D338" s="64" t="s">
        <v>847</v>
      </c>
      <c r="E338" s="70" t="s">
        <v>192</v>
      </c>
      <c r="F338" s="70">
        <v>48</v>
      </c>
      <c r="I338">
        <v>321</v>
      </c>
      <c r="J338" t="s">
        <v>296</v>
      </c>
    </row>
    <row r="339" spans="3:11" ht="15">
      <c r="C339" s="67">
        <v>322</v>
      </c>
      <c r="D339" s="64" t="s">
        <v>141</v>
      </c>
      <c r="E339" s="70" t="s">
        <v>192</v>
      </c>
      <c r="F339" s="70">
        <v>129</v>
      </c>
      <c r="I339">
        <v>322</v>
      </c>
      <c r="J339" t="s">
        <v>296</v>
      </c>
    </row>
    <row r="340" spans="3:11" ht="45">
      <c r="C340" s="67">
        <v>323</v>
      </c>
      <c r="D340" s="64" t="s">
        <v>205</v>
      </c>
      <c r="E340" s="70" t="s">
        <v>192</v>
      </c>
      <c r="F340" s="70"/>
      <c r="I340">
        <v>323</v>
      </c>
      <c r="J340" t="s">
        <v>296</v>
      </c>
    </row>
    <row r="341" spans="3:11" ht="30">
      <c r="C341" s="67">
        <v>324</v>
      </c>
      <c r="D341" s="64" t="s">
        <v>396</v>
      </c>
      <c r="E341" s="70" t="s">
        <v>857</v>
      </c>
      <c r="F341" s="70">
        <v>45</v>
      </c>
      <c r="I341">
        <v>324</v>
      </c>
      <c r="J341" t="s">
        <v>296</v>
      </c>
    </row>
    <row r="342" spans="3:11" ht="30">
      <c r="C342" s="67">
        <v>325</v>
      </c>
      <c r="D342" s="64" t="s">
        <v>226</v>
      </c>
      <c r="E342" s="70" t="s">
        <v>370</v>
      </c>
      <c r="F342" s="70">
        <v>227</v>
      </c>
      <c r="I342">
        <v>325</v>
      </c>
      <c r="J342" t="s">
        <v>296</v>
      </c>
    </row>
    <row r="343" spans="3:11" ht="15">
      <c r="C343" s="67">
        <v>326</v>
      </c>
      <c r="D343" s="64" t="s">
        <v>519</v>
      </c>
      <c r="E343" s="70" t="s">
        <v>134</v>
      </c>
      <c r="F343" s="70">
        <v>41</v>
      </c>
      <c r="I343">
        <v>326</v>
      </c>
      <c r="J343" t="s">
        <v>296</v>
      </c>
    </row>
    <row r="344" spans="3:11" ht="30">
      <c r="C344" s="67">
        <v>327</v>
      </c>
      <c r="D344" s="64" t="s">
        <v>34</v>
      </c>
      <c r="E344" s="70" t="s">
        <v>260</v>
      </c>
      <c r="F344" s="70">
        <v>73</v>
      </c>
      <c r="I344">
        <v>327</v>
      </c>
      <c r="J344" t="s">
        <v>296</v>
      </c>
    </row>
    <row r="345" spans="3:11" ht="30">
      <c r="C345" s="67">
        <v>328</v>
      </c>
      <c r="D345" s="64" t="s">
        <v>956</v>
      </c>
      <c r="E345" s="70" t="s">
        <v>634</v>
      </c>
      <c r="F345" s="70">
        <v>11</v>
      </c>
      <c r="I345">
        <v>328</v>
      </c>
      <c r="J345" t="s">
        <v>296</v>
      </c>
    </row>
    <row r="346" spans="3:11" ht="15">
      <c r="C346" s="67">
        <v>329</v>
      </c>
      <c r="D346" s="64" t="s">
        <v>781</v>
      </c>
      <c r="E346" s="70" t="s">
        <v>634</v>
      </c>
      <c r="F346" s="70">
        <v>46</v>
      </c>
      <c r="I346">
        <v>329</v>
      </c>
      <c r="J346" t="s">
        <v>296</v>
      </c>
    </row>
    <row r="347" spans="3:11" ht="30">
      <c r="C347" s="67">
        <v>330</v>
      </c>
      <c r="D347" s="64" t="s">
        <v>910</v>
      </c>
      <c r="E347" s="70" t="s">
        <v>634</v>
      </c>
      <c r="F347" s="70">
        <v>34</v>
      </c>
      <c r="I347">
        <v>330</v>
      </c>
      <c r="J347" t="s">
        <v>296</v>
      </c>
    </row>
    <row r="348" spans="3:11" ht="30">
      <c r="C348" s="67">
        <v>331</v>
      </c>
      <c r="D348" s="64" t="s">
        <v>983</v>
      </c>
      <c r="E348" s="70" t="s">
        <v>1036</v>
      </c>
      <c r="F348" s="70">
        <v>75</v>
      </c>
      <c r="I348">
        <v>331</v>
      </c>
      <c r="J348" t="s">
        <v>296</v>
      </c>
    </row>
    <row r="349" spans="3:11" ht="15">
      <c r="C349" s="67" t="s">
        <v>282</v>
      </c>
      <c r="D349" s="64" t="s">
        <v>245</v>
      </c>
      <c r="E349" s="70" t="s">
        <v>1009</v>
      </c>
      <c r="F349" s="70">
        <v>208</v>
      </c>
      <c r="I349">
        <v>332</v>
      </c>
      <c r="J349" t="s">
        <v>195</v>
      </c>
      <c r="K349" t="s">
        <v>631</v>
      </c>
    </row>
    <row r="350" spans="3:11" ht="15">
      <c r="C350" s="67" t="s">
        <v>900</v>
      </c>
      <c r="D350" s="64" t="s">
        <v>81</v>
      </c>
      <c r="E350" s="70" t="s">
        <v>382</v>
      </c>
      <c r="F350" s="70">
        <v>222</v>
      </c>
      <c r="I350">
        <v>333</v>
      </c>
      <c r="J350" t="s">
        <v>195</v>
      </c>
      <c r="K350" t="s">
        <v>631</v>
      </c>
    </row>
    <row r="351" spans="3:11" ht="15">
      <c r="C351" s="67" t="s">
        <v>848</v>
      </c>
      <c r="D351" s="64" t="s">
        <v>81</v>
      </c>
      <c r="E351" s="70" t="s">
        <v>82</v>
      </c>
      <c r="F351" s="70">
        <v>222</v>
      </c>
      <c r="I351">
        <v>334</v>
      </c>
      <c r="J351" t="s">
        <v>195</v>
      </c>
      <c r="K351" t="s">
        <v>631</v>
      </c>
    </row>
    <row r="352" spans="3:11" ht="15">
      <c r="C352" s="67">
        <v>335</v>
      </c>
      <c r="D352" s="64" t="s">
        <v>519</v>
      </c>
      <c r="E352" s="70" t="s">
        <v>242</v>
      </c>
      <c r="F352" s="70">
        <v>59</v>
      </c>
      <c r="I352">
        <v>335</v>
      </c>
      <c r="J352" t="s">
        <v>296</v>
      </c>
    </row>
    <row r="353" spans="3:11" ht="30">
      <c r="C353" s="67">
        <v>336</v>
      </c>
      <c r="D353" s="64" t="s">
        <v>426</v>
      </c>
      <c r="E353" s="70" t="s">
        <v>174</v>
      </c>
      <c r="F353" s="70">
        <v>52</v>
      </c>
      <c r="I353">
        <v>336</v>
      </c>
      <c r="J353" t="s">
        <v>296</v>
      </c>
    </row>
    <row r="354" spans="3:11" ht="15">
      <c r="C354" s="67">
        <v>337</v>
      </c>
      <c r="D354" s="64" t="s">
        <v>317</v>
      </c>
      <c r="E354" s="70" t="s">
        <v>315</v>
      </c>
      <c r="F354" s="70">
        <v>11</v>
      </c>
      <c r="I354">
        <v>337</v>
      </c>
      <c r="J354" t="s">
        <v>296</v>
      </c>
    </row>
    <row r="355" spans="3:11" ht="15">
      <c r="C355" s="67">
        <v>338</v>
      </c>
      <c r="D355" s="64" t="s">
        <v>971</v>
      </c>
      <c r="E355" s="70" t="s">
        <v>315</v>
      </c>
      <c r="F355" s="70">
        <v>40</v>
      </c>
      <c r="I355">
        <v>338</v>
      </c>
      <c r="J355" t="s">
        <v>296</v>
      </c>
    </row>
    <row r="356" spans="3:11" ht="15">
      <c r="C356" s="67">
        <v>339</v>
      </c>
      <c r="D356" s="64" t="s">
        <v>936</v>
      </c>
      <c r="E356" s="70" t="s">
        <v>315</v>
      </c>
      <c r="F356" s="70">
        <v>33</v>
      </c>
      <c r="I356">
        <v>339</v>
      </c>
      <c r="J356" t="s">
        <v>296</v>
      </c>
    </row>
    <row r="357" spans="3:11" ht="30">
      <c r="C357" s="67">
        <v>340</v>
      </c>
      <c r="D357" s="64" t="s">
        <v>693</v>
      </c>
      <c r="E357" s="70" t="s">
        <v>315</v>
      </c>
      <c r="F357" s="70">
        <v>62</v>
      </c>
      <c r="I357">
        <v>340</v>
      </c>
      <c r="J357" t="s">
        <v>296</v>
      </c>
    </row>
    <row r="358" spans="3:11" ht="30">
      <c r="C358" s="67">
        <v>341</v>
      </c>
      <c r="D358" s="64" t="s">
        <v>279</v>
      </c>
      <c r="E358" s="70" t="s">
        <v>734</v>
      </c>
      <c r="F358" s="70">
        <v>18</v>
      </c>
      <c r="I358">
        <v>341</v>
      </c>
      <c r="J358" t="s">
        <v>296</v>
      </c>
    </row>
    <row r="359" spans="3:11" ht="30">
      <c r="C359" s="67">
        <v>342</v>
      </c>
      <c r="D359" s="64" t="s">
        <v>797</v>
      </c>
      <c r="E359" s="70" t="s">
        <v>667</v>
      </c>
      <c r="F359" s="70">
        <v>45</v>
      </c>
      <c r="I359">
        <v>342</v>
      </c>
      <c r="J359" t="s">
        <v>296</v>
      </c>
    </row>
    <row r="360" spans="3:11" ht="30">
      <c r="C360" s="67">
        <v>343</v>
      </c>
      <c r="D360" s="64" t="s">
        <v>87</v>
      </c>
      <c r="E360" s="70" t="s">
        <v>234</v>
      </c>
      <c r="F360" s="70">
        <v>20</v>
      </c>
      <c r="I360">
        <v>343</v>
      </c>
      <c r="J360" t="s">
        <v>296</v>
      </c>
    </row>
    <row r="361" spans="3:11" ht="30">
      <c r="C361" s="67">
        <v>344</v>
      </c>
      <c r="D361" s="64" t="s">
        <v>210</v>
      </c>
      <c r="E361" s="70" t="s">
        <v>1022</v>
      </c>
      <c r="F361" s="70">
        <v>32</v>
      </c>
      <c r="I361">
        <v>344</v>
      </c>
      <c r="J361" t="s">
        <v>296</v>
      </c>
    </row>
    <row r="362" spans="3:11" ht="30">
      <c r="C362" s="67">
        <v>345</v>
      </c>
      <c r="D362" s="64" t="s">
        <v>550</v>
      </c>
      <c r="E362" s="70" t="s">
        <v>53</v>
      </c>
      <c r="F362" s="70">
        <v>18</v>
      </c>
      <c r="I362">
        <v>345</v>
      </c>
      <c r="J362" t="s">
        <v>296</v>
      </c>
    </row>
    <row r="363" spans="3:11" ht="30">
      <c r="C363" s="67">
        <v>346</v>
      </c>
      <c r="D363" s="64" t="s">
        <v>137</v>
      </c>
      <c r="E363" s="70" t="s">
        <v>560</v>
      </c>
      <c r="F363" s="70">
        <v>53</v>
      </c>
      <c r="I363">
        <v>346</v>
      </c>
      <c r="J363" t="s">
        <v>296</v>
      </c>
    </row>
    <row r="364" spans="3:11" ht="45">
      <c r="C364" s="67">
        <v>347</v>
      </c>
      <c r="D364" s="64" t="s">
        <v>45</v>
      </c>
      <c r="E364" s="70" t="s">
        <v>1020</v>
      </c>
      <c r="F364" s="70">
        <v>41</v>
      </c>
      <c r="I364">
        <v>347</v>
      </c>
      <c r="J364" t="s">
        <v>296</v>
      </c>
    </row>
    <row r="365" spans="3:11" ht="45">
      <c r="C365" s="67">
        <v>348</v>
      </c>
      <c r="D365" s="64" t="s">
        <v>248</v>
      </c>
      <c r="E365" s="70" t="s">
        <v>318</v>
      </c>
      <c r="F365" s="70">
        <v>38</v>
      </c>
      <c r="I365">
        <v>348</v>
      </c>
      <c r="J365" t="s">
        <v>296</v>
      </c>
    </row>
    <row r="366" spans="3:11" ht="30">
      <c r="C366" s="67">
        <v>349</v>
      </c>
      <c r="D366" s="64" t="s">
        <v>605</v>
      </c>
      <c r="E366" s="70" t="s">
        <v>318</v>
      </c>
      <c r="F366" s="70">
        <v>69</v>
      </c>
      <c r="I366">
        <v>349</v>
      </c>
      <c r="J366" t="s">
        <v>296</v>
      </c>
    </row>
    <row r="367" spans="3:11" ht="30">
      <c r="C367" s="67">
        <v>350</v>
      </c>
      <c r="D367" s="64" t="s">
        <v>712</v>
      </c>
      <c r="E367" s="70" t="s">
        <v>838</v>
      </c>
      <c r="F367" s="70">
        <v>29</v>
      </c>
      <c r="I367">
        <v>350</v>
      </c>
      <c r="J367" t="s">
        <v>296</v>
      </c>
    </row>
    <row r="368" spans="3:11" ht="30">
      <c r="C368" s="67">
        <v>351</v>
      </c>
      <c r="D368" s="64" t="s">
        <v>461</v>
      </c>
      <c r="E368" s="70" t="s">
        <v>315</v>
      </c>
      <c r="F368" s="70">
        <v>32</v>
      </c>
      <c r="I368">
        <v>351</v>
      </c>
      <c r="J368" t="s">
        <v>296</v>
      </c>
    </row>
    <row r="369" spans="3:11" ht="30">
      <c r="C369" s="67">
        <v>352</v>
      </c>
      <c r="D369" s="64" t="s">
        <v>255</v>
      </c>
      <c r="E369" s="70" t="s">
        <v>144</v>
      </c>
      <c r="F369" s="70">
        <v>31</v>
      </c>
      <c r="I369">
        <v>352</v>
      </c>
      <c r="J369" t="s">
        <v>296</v>
      </c>
    </row>
    <row r="370" spans="3:11" ht="15">
      <c r="C370" s="67">
        <v>353</v>
      </c>
      <c r="D370" s="64" t="s">
        <v>833</v>
      </c>
      <c r="E370" s="70" t="s">
        <v>318</v>
      </c>
      <c r="F370" s="70">
        <v>34</v>
      </c>
      <c r="I370">
        <v>353</v>
      </c>
      <c r="J370" t="s">
        <v>296</v>
      </c>
    </row>
    <row r="371" spans="3:11" ht="30">
      <c r="C371" s="67" t="s">
        <v>752</v>
      </c>
      <c r="D371" s="64" t="s">
        <v>1031</v>
      </c>
      <c r="E371" s="70" t="s">
        <v>408</v>
      </c>
      <c r="F371" s="70">
        <v>24</v>
      </c>
      <c r="I371">
        <v>354</v>
      </c>
      <c r="J371" t="s">
        <v>195</v>
      </c>
      <c r="K371" t="s">
        <v>631</v>
      </c>
    </row>
    <row r="372" spans="3:11" ht="30">
      <c r="C372" s="67" t="s">
        <v>472</v>
      </c>
      <c r="D372" s="64" t="s">
        <v>652</v>
      </c>
      <c r="E372" s="70" t="s">
        <v>349</v>
      </c>
      <c r="F372" s="70">
        <v>26</v>
      </c>
      <c r="I372">
        <v>355</v>
      </c>
      <c r="J372" t="s">
        <v>195</v>
      </c>
      <c r="K372" t="s">
        <v>631</v>
      </c>
    </row>
    <row r="373" spans="3:11" ht="30">
      <c r="C373" s="67" t="s">
        <v>644</v>
      </c>
      <c r="D373" s="64" t="s">
        <v>757</v>
      </c>
      <c r="E373" s="70" t="s">
        <v>349</v>
      </c>
      <c r="F373" s="70">
        <v>22</v>
      </c>
      <c r="I373">
        <v>356</v>
      </c>
      <c r="J373" t="s">
        <v>195</v>
      </c>
      <c r="K373" t="s">
        <v>631</v>
      </c>
    </row>
    <row r="374" spans="3:11" ht="30">
      <c r="C374" s="67" t="s">
        <v>496</v>
      </c>
      <c r="D374" s="64" t="s">
        <v>380</v>
      </c>
      <c r="E374" s="70" t="s">
        <v>349</v>
      </c>
      <c r="F374" s="70">
        <v>21</v>
      </c>
      <c r="I374">
        <v>357</v>
      </c>
      <c r="J374" t="s">
        <v>195</v>
      </c>
      <c r="K374" t="s">
        <v>631</v>
      </c>
    </row>
    <row r="375" spans="3:11" ht="30">
      <c r="C375" s="67" t="s">
        <v>654</v>
      </c>
      <c r="D375" s="64" t="s">
        <v>878</v>
      </c>
      <c r="E375" s="70" t="s">
        <v>349</v>
      </c>
      <c r="F375" s="70">
        <v>23</v>
      </c>
      <c r="I375">
        <v>358</v>
      </c>
      <c r="J375" t="s">
        <v>195</v>
      </c>
      <c r="K375" t="s">
        <v>631</v>
      </c>
    </row>
    <row r="376" spans="3:11" ht="30">
      <c r="C376" s="67" t="s">
        <v>508</v>
      </c>
      <c r="D376" s="64" t="s">
        <v>92</v>
      </c>
      <c r="E376" s="70" t="s">
        <v>349</v>
      </c>
      <c r="F376" s="70">
        <v>16</v>
      </c>
      <c r="I376">
        <v>359</v>
      </c>
      <c r="J376" t="s">
        <v>195</v>
      </c>
      <c r="K376" t="s">
        <v>631</v>
      </c>
    </row>
    <row r="377" spans="3:11" ht="15">
      <c r="C377" s="67">
        <v>360</v>
      </c>
      <c r="D377" s="64" t="s">
        <v>77</v>
      </c>
      <c r="E377" s="70" t="s">
        <v>761</v>
      </c>
      <c r="F377" s="70">
        <v>84</v>
      </c>
      <c r="I377">
        <v>360</v>
      </c>
      <c r="J377" t="s">
        <v>296</v>
      </c>
    </row>
    <row r="378" spans="3:11" ht="15">
      <c r="C378" s="67" t="s">
        <v>374</v>
      </c>
      <c r="D378" s="64" t="s">
        <v>510</v>
      </c>
      <c r="E378" s="70" t="s">
        <v>349</v>
      </c>
      <c r="F378" s="70">
        <v>98</v>
      </c>
      <c r="I378">
        <v>361</v>
      </c>
      <c r="J378" t="s">
        <v>195</v>
      </c>
      <c r="K378" t="s">
        <v>631</v>
      </c>
    </row>
    <row r="379" spans="3:11" ht="15">
      <c r="C379" s="67" t="s">
        <v>588</v>
      </c>
      <c r="D379" s="64" t="s">
        <v>708</v>
      </c>
      <c r="E379" s="70" t="s">
        <v>349</v>
      </c>
      <c r="F379" s="70">
        <v>96</v>
      </c>
      <c r="I379">
        <v>362</v>
      </c>
      <c r="J379" t="s">
        <v>195</v>
      </c>
      <c r="K379" t="s">
        <v>631</v>
      </c>
    </row>
    <row r="380" spans="3:11" ht="15">
      <c r="C380" s="67" t="s">
        <v>817</v>
      </c>
      <c r="D380" s="64" t="s">
        <v>224</v>
      </c>
      <c r="E380" s="70" t="s">
        <v>349</v>
      </c>
      <c r="F380" s="70">
        <v>22</v>
      </c>
      <c r="I380">
        <v>363</v>
      </c>
      <c r="J380" t="s">
        <v>195</v>
      </c>
      <c r="K380" t="s">
        <v>631</v>
      </c>
    </row>
    <row r="381" spans="3:11" ht="15">
      <c r="C381" s="67" t="s">
        <v>136</v>
      </c>
      <c r="D381" s="64" t="s">
        <v>616</v>
      </c>
      <c r="E381" s="70" t="s">
        <v>349</v>
      </c>
      <c r="F381" s="70">
        <v>22</v>
      </c>
      <c r="I381">
        <v>364</v>
      </c>
      <c r="J381" t="s">
        <v>195</v>
      </c>
      <c r="K381" t="s">
        <v>631</v>
      </c>
    </row>
    <row r="382" spans="3:11" ht="15">
      <c r="C382" s="67">
        <v>365</v>
      </c>
      <c r="D382" s="64" t="s">
        <v>460</v>
      </c>
      <c r="E382" s="70" t="s">
        <v>651</v>
      </c>
      <c r="F382" s="70">
        <v>22</v>
      </c>
      <c r="I382">
        <v>365</v>
      </c>
      <c r="J382" t="s">
        <v>296</v>
      </c>
    </row>
    <row r="383" spans="3:11" ht="15">
      <c r="C383" s="67" t="s">
        <v>958</v>
      </c>
      <c r="D383" s="64" t="s">
        <v>362</v>
      </c>
      <c r="E383" s="70" t="s">
        <v>349</v>
      </c>
      <c r="F383" s="70">
        <v>24</v>
      </c>
      <c r="I383">
        <v>366</v>
      </c>
      <c r="J383" t="s">
        <v>195</v>
      </c>
      <c r="K383" t="s">
        <v>631</v>
      </c>
    </row>
    <row r="384" spans="3:11" ht="15">
      <c r="C384" s="67" t="s">
        <v>1018</v>
      </c>
      <c r="D384" s="64" t="s">
        <v>450</v>
      </c>
      <c r="E384" s="70" t="s">
        <v>349</v>
      </c>
      <c r="F384" s="70">
        <v>22</v>
      </c>
      <c r="I384">
        <v>367</v>
      </c>
      <c r="J384" t="s">
        <v>195</v>
      </c>
      <c r="K384" t="s">
        <v>631</v>
      </c>
    </row>
    <row r="385" spans="3:11" ht="15">
      <c r="C385" s="67" t="s">
        <v>799</v>
      </c>
      <c r="D385" s="64" t="s">
        <v>25</v>
      </c>
      <c r="E385" s="70" t="s">
        <v>349</v>
      </c>
      <c r="F385" s="70">
        <v>96</v>
      </c>
      <c r="I385">
        <v>368</v>
      </c>
      <c r="J385" t="s">
        <v>195</v>
      </c>
      <c r="K385" t="s">
        <v>631</v>
      </c>
    </row>
    <row r="386" spans="3:11" ht="15">
      <c r="C386" s="67" t="s">
        <v>760</v>
      </c>
      <c r="D386" s="64" t="s">
        <v>110</v>
      </c>
      <c r="E386" s="70" t="s">
        <v>349</v>
      </c>
      <c r="F386" s="70">
        <v>24</v>
      </c>
      <c r="I386">
        <v>369</v>
      </c>
      <c r="J386" t="s">
        <v>195</v>
      </c>
      <c r="K386" t="s">
        <v>631</v>
      </c>
    </row>
    <row r="387" spans="3:11" ht="15">
      <c r="C387" s="67" t="s">
        <v>807</v>
      </c>
      <c r="D387" s="64" t="s">
        <v>458</v>
      </c>
      <c r="E387" s="70" t="s">
        <v>349</v>
      </c>
      <c r="F387" s="70">
        <v>24</v>
      </c>
      <c r="I387">
        <v>370</v>
      </c>
      <c r="J387" t="s">
        <v>195</v>
      </c>
      <c r="K387" t="s">
        <v>631</v>
      </c>
    </row>
    <row r="388" spans="3:11" ht="15">
      <c r="C388" s="67" t="s">
        <v>12</v>
      </c>
      <c r="D388" s="64" t="s">
        <v>19</v>
      </c>
      <c r="E388" s="70" t="s">
        <v>349</v>
      </c>
      <c r="F388" s="70">
        <v>22</v>
      </c>
      <c r="I388">
        <v>371</v>
      </c>
      <c r="J388" t="s">
        <v>195</v>
      </c>
      <c r="K388" t="s">
        <v>631</v>
      </c>
    </row>
    <row r="389" spans="3:11" ht="15">
      <c r="C389" s="67" t="s">
        <v>511</v>
      </c>
      <c r="D389" s="64" t="s">
        <v>449</v>
      </c>
      <c r="E389" s="70" t="s">
        <v>349</v>
      </c>
      <c r="F389" s="70">
        <v>96</v>
      </c>
      <c r="I389">
        <v>372</v>
      </c>
      <c r="J389" t="s">
        <v>195</v>
      </c>
      <c r="K389" t="s">
        <v>631</v>
      </c>
    </row>
    <row r="390" spans="3:11" ht="15">
      <c r="C390" s="67" t="s">
        <v>842</v>
      </c>
      <c r="D390" s="64" t="s">
        <v>562</v>
      </c>
      <c r="E390" s="70" t="s">
        <v>349</v>
      </c>
      <c r="F390" s="70">
        <v>24</v>
      </c>
      <c r="I390">
        <v>373</v>
      </c>
      <c r="J390" t="s">
        <v>195</v>
      </c>
      <c r="K390" t="s">
        <v>631</v>
      </c>
    </row>
    <row r="391" spans="3:11" ht="15">
      <c r="C391" s="67" t="s">
        <v>832</v>
      </c>
      <c r="D391" s="64" t="s">
        <v>612</v>
      </c>
      <c r="E391" s="70" t="s">
        <v>349</v>
      </c>
      <c r="F391" s="70">
        <v>98</v>
      </c>
      <c r="I391">
        <v>374</v>
      </c>
      <c r="J391" t="s">
        <v>195</v>
      </c>
      <c r="K391" t="s">
        <v>631</v>
      </c>
    </row>
    <row r="392" spans="3:11" ht="15">
      <c r="C392" s="67" t="s">
        <v>409</v>
      </c>
      <c r="D392" s="64" t="s">
        <v>399</v>
      </c>
      <c r="E392" s="70" t="s">
        <v>349</v>
      </c>
      <c r="F392" s="70">
        <v>24</v>
      </c>
      <c r="I392">
        <v>375</v>
      </c>
      <c r="J392" t="s">
        <v>195</v>
      </c>
      <c r="K392" t="s">
        <v>631</v>
      </c>
    </row>
    <row r="393" spans="3:11" ht="15">
      <c r="C393" s="67" t="s">
        <v>709</v>
      </c>
      <c r="D393" s="64" t="s">
        <v>823</v>
      </c>
      <c r="E393" s="70" t="s">
        <v>349</v>
      </c>
      <c r="F393" s="70">
        <v>96</v>
      </c>
      <c r="I393">
        <v>376</v>
      </c>
      <c r="J393" t="s">
        <v>195</v>
      </c>
      <c r="K393" t="s">
        <v>631</v>
      </c>
    </row>
    <row r="394" spans="3:11" ht="15">
      <c r="C394" s="67" t="s">
        <v>569</v>
      </c>
      <c r="D394" s="64" t="s">
        <v>905</v>
      </c>
      <c r="E394" s="70" t="s">
        <v>349</v>
      </c>
      <c r="F394" s="70">
        <v>32</v>
      </c>
      <c r="I394">
        <v>377</v>
      </c>
      <c r="J394" t="s">
        <v>195</v>
      </c>
      <c r="K394" t="s">
        <v>631</v>
      </c>
    </row>
    <row r="395" spans="3:11" ht="15">
      <c r="C395" s="67" t="s">
        <v>998</v>
      </c>
      <c r="D395" s="64" t="s">
        <v>264</v>
      </c>
      <c r="E395" s="70" t="s">
        <v>349</v>
      </c>
      <c r="F395" s="70">
        <v>96</v>
      </c>
      <c r="I395">
        <v>378</v>
      </c>
      <c r="J395" t="s">
        <v>195</v>
      </c>
      <c r="K395" t="s">
        <v>631</v>
      </c>
    </row>
    <row r="396" spans="3:11" ht="15">
      <c r="C396" s="67" t="s">
        <v>586</v>
      </c>
      <c r="D396" s="64" t="s">
        <v>377</v>
      </c>
      <c r="E396" s="70" t="s">
        <v>349</v>
      </c>
      <c r="F396" s="70">
        <v>22</v>
      </c>
      <c r="I396">
        <v>379</v>
      </c>
      <c r="J396" t="s">
        <v>195</v>
      </c>
      <c r="K396" t="s">
        <v>631</v>
      </c>
    </row>
    <row r="397" spans="3:11" ht="15">
      <c r="C397" s="67">
        <v>380</v>
      </c>
      <c r="D397" s="64" t="s">
        <v>159</v>
      </c>
      <c r="E397" s="70" t="s">
        <v>349</v>
      </c>
      <c r="F397" s="70">
        <v>22</v>
      </c>
      <c r="I397">
        <v>380</v>
      </c>
      <c r="J397" t="s">
        <v>296</v>
      </c>
    </row>
    <row r="398" spans="3:11" ht="15">
      <c r="C398" s="67" t="s">
        <v>86</v>
      </c>
      <c r="D398" s="64" t="s">
        <v>836</v>
      </c>
      <c r="E398" s="70" t="s">
        <v>349</v>
      </c>
      <c r="F398" s="70">
        <v>36</v>
      </c>
      <c r="I398">
        <v>381</v>
      </c>
      <c r="J398" t="s">
        <v>195</v>
      </c>
      <c r="K398" t="s">
        <v>631</v>
      </c>
    </row>
    <row r="399" spans="3:11" ht="15">
      <c r="C399" s="67" t="s">
        <v>563</v>
      </c>
      <c r="D399" s="64" t="s">
        <v>1014</v>
      </c>
      <c r="E399" s="70" t="s">
        <v>349</v>
      </c>
      <c r="F399" s="70">
        <v>30</v>
      </c>
      <c r="I399">
        <v>382</v>
      </c>
      <c r="J399" t="s">
        <v>195</v>
      </c>
      <c r="K399" t="s">
        <v>631</v>
      </c>
    </row>
    <row r="400" spans="3:11" ht="15">
      <c r="C400" s="67" t="s">
        <v>416</v>
      </c>
      <c r="D400" s="64" t="s">
        <v>471</v>
      </c>
      <c r="E400" s="70" t="s">
        <v>349</v>
      </c>
      <c r="F400" s="70">
        <v>18</v>
      </c>
      <c r="I400">
        <v>383</v>
      </c>
      <c r="J400" t="s">
        <v>195</v>
      </c>
      <c r="K400" t="s">
        <v>631</v>
      </c>
    </row>
    <row r="401" spans="3:11" ht="15">
      <c r="C401" s="67">
        <v>384</v>
      </c>
      <c r="D401" s="64" t="s">
        <v>519</v>
      </c>
      <c r="E401" s="70" t="s">
        <v>965</v>
      </c>
      <c r="F401" s="70">
        <v>42</v>
      </c>
      <c r="I401">
        <v>384</v>
      </c>
      <c r="J401" t="s">
        <v>296</v>
      </c>
    </row>
    <row r="402" spans="3:11" ht="30">
      <c r="C402" s="67">
        <v>385</v>
      </c>
      <c r="D402" s="64" t="s">
        <v>487</v>
      </c>
      <c r="E402" s="70" t="s">
        <v>1015</v>
      </c>
      <c r="F402" s="70">
        <v>47</v>
      </c>
      <c r="I402">
        <v>385</v>
      </c>
      <c r="J402" t="s">
        <v>296</v>
      </c>
    </row>
    <row r="403" spans="3:11" ht="15">
      <c r="C403" s="67">
        <v>386</v>
      </c>
      <c r="D403" s="64" t="s">
        <v>2</v>
      </c>
      <c r="E403" s="70" t="s">
        <v>470</v>
      </c>
      <c r="F403" s="70">
        <v>12</v>
      </c>
      <c r="I403">
        <v>386</v>
      </c>
      <c r="J403" t="s">
        <v>296</v>
      </c>
    </row>
    <row r="404" spans="3:11" ht="15">
      <c r="C404" s="67">
        <v>387</v>
      </c>
      <c r="D404" s="64" t="s">
        <v>484</v>
      </c>
      <c r="E404" s="70" t="s">
        <v>470</v>
      </c>
      <c r="F404" s="70">
        <v>42</v>
      </c>
      <c r="I404">
        <v>387</v>
      </c>
      <c r="J404" t="s">
        <v>296</v>
      </c>
    </row>
    <row r="405" spans="3:11" ht="15">
      <c r="C405" s="67">
        <v>388</v>
      </c>
      <c r="D405" s="64" t="s">
        <v>775</v>
      </c>
      <c r="E405" s="70" t="s">
        <v>470</v>
      </c>
      <c r="F405" s="70">
        <v>36</v>
      </c>
      <c r="I405">
        <v>388</v>
      </c>
      <c r="J405" t="s">
        <v>296</v>
      </c>
    </row>
    <row r="406" spans="3:11" ht="30">
      <c r="C406" s="67" t="s">
        <v>949</v>
      </c>
      <c r="D406" s="64" t="s">
        <v>888</v>
      </c>
      <c r="E406" s="70" t="s">
        <v>470</v>
      </c>
      <c r="F406" s="70">
        <v>31</v>
      </c>
      <c r="I406">
        <v>389</v>
      </c>
      <c r="J406" t="s">
        <v>195</v>
      </c>
      <c r="K406" t="s">
        <v>631</v>
      </c>
    </row>
    <row r="407" spans="3:11" ht="30">
      <c r="C407" s="67" t="s">
        <v>881</v>
      </c>
      <c r="D407" s="64" t="s">
        <v>176</v>
      </c>
      <c r="E407" s="70" t="s">
        <v>181</v>
      </c>
      <c r="F407" s="70">
        <v>73</v>
      </c>
      <c r="I407">
        <v>390</v>
      </c>
      <c r="J407" t="s">
        <v>195</v>
      </c>
      <c r="K407" t="s">
        <v>631</v>
      </c>
    </row>
    <row r="408" spans="3:11" ht="45">
      <c r="C408" s="67">
        <v>391</v>
      </c>
      <c r="D408" s="64" t="s">
        <v>476</v>
      </c>
      <c r="E408" s="70" t="s">
        <v>470</v>
      </c>
      <c r="F408" s="70">
        <v>7</v>
      </c>
      <c r="I408">
        <v>391</v>
      </c>
      <c r="J408" t="s">
        <v>296</v>
      </c>
    </row>
    <row r="409" spans="3:11" ht="15">
      <c r="C409" s="67">
        <v>392</v>
      </c>
      <c r="D409" s="64" t="s">
        <v>519</v>
      </c>
      <c r="E409" s="70" t="s">
        <v>277</v>
      </c>
      <c r="F409" s="70">
        <v>250</v>
      </c>
      <c r="I409">
        <v>392</v>
      </c>
      <c r="J409" t="s">
        <v>296</v>
      </c>
    </row>
    <row r="410" spans="3:11" ht="15">
      <c r="C410" s="67">
        <v>393</v>
      </c>
      <c r="D410" s="64" t="s">
        <v>805</v>
      </c>
      <c r="E410" s="70" t="s">
        <v>17</v>
      </c>
      <c r="F410" s="70">
        <v>50</v>
      </c>
      <c r="I410">
        <v>393</v>
      </c>
      <c r="J410" t="s">
        <v>296</v>
      </c>
    </row>
    <row r="411" spans="3:11" ht="30">
      <c r="C411" s="67">
        <v>394</v>
      </c>
      <c r="D411" s="64" t="s">
        <v>365</v>
      </c>
      <c r="E411" s="70" t="s">
        <v>155</v>
      </c>
      <c r="F411" s="70">
        <v>33</v>
      </c>
      <c r="I411">
        <v>394</v>
      </c>
      <c r="J411" t="s">
        <v>296</v>
      </c>
    </row>
    <row r="412" spans="3:11" ht="15">
      <c r="C412" s="67">
        <v>395</v>
      </c>
      <c r="D412" s="64" t="s">
        <v>400</v>
      </c>
      <c r="E412" s="70" t="s">
        <v>155</v>
      </c>
      <c r="F412" s="70">
        <v>12</v>
      </c>
      <c r="I412">
        <v>395</v>
      </c>
      <c r="J412" t="s">
        <v>296</v>
      </c>
    </row>
    <row r="413" spans="3:11" ht="15">
      <c r="C413" s="67">
        <v>396</v>
      </c>
      <c r="D413" s="64" t="s">
        <v>0</v>
      </c>
      <c r="E413" s="70" t="s">
        <v>155</v>
      </c>
      <c r="F413" s="70">
        <v>46</v>
      </c>
      <c r="I413">
        <v>396</v>
      </c>
      <c r="J413" t="s">
        <v>296</v>
      </c>
    </row>
    <row r="414" spans="3:11" ht="30">
      <c r="C414" s="67">
        <v>397</v>
      </c>
      <c r="D414" s="64" t="s">
        <v>122</v>
      </c>
      <c r="E414" s="70" t="s">
        <v>155</v>
      </c>
      <c r="F414" s="70">
        <v>32</v>
      </c>
      <c r="I414">
        <v>397</v>
      </c>
      <c r="J414" t="s">
        <v>296</v>
      </c>
    </row>
    <row r="415" spans="3:11" ht="45">
      <c r="C415" s="67">
        <v>398</v>
      </c>
      <c r="D415" s="64" t="s">
        <v>793</v>
      </c>
      <c r="E415" s="70" t="s">
        <v>360</v>
      </c>
      <c r="F415" s="70">
        <v>112</v>
      </c>
      <c r="I415">
        <v>398</v>
      </c>
      <c r="J415" t="s">
        <v>296</v>
      </c>
    </row>
    <row r="416" spans="3:11" ht="30">
      <c r="C416" s="67">
        <v>399</v>
      </c>
      <c r="D416" s="64" t="s">
        <v>240</v>
      </c>
      <c r="E416" s="70" t="s">
        <v>360</v>
      </c>
      <c r="F416" s="70">
        <v>112</v>
      </c>
      <c r="I416">
        <v>399</v>
      </c>
      <c r="J416" t="s">
        <v>296</v>
      </c>
    </row>
    <row r="417" spans="3:11" ht="30">
      <c r="C417" s="67">
        <v>400</v>
      </c>
      <c r="D417" s="64" t="s">
        <v>788</v>
      </c>
      <c r="E417" s="70" t="s">
        <v>360</v>
      </c>
      <c r="F417" s="70">
        <v>96</v>
      </c>
      <c r="I417">
        <v>400</v>
      </c>
      <c r="J417" t="s">
        <v>296</v>
      </c>
    </row>
    <row r="418" spans="3:11" ht="30">
      <c r="C418" s="67">
        <v>401</v>
      </c>
      <c r="D418" s="64" t="s">
        <v>340</v>
      </c>
      <c r="E418" s="70" t="s">
        <v>360</v>
      </c>
      <c r="F418" s="70">
        <v>46</v>
      </c>
      <c r="I418">
        <v>401</v>
      </c>
      <c r="J418" t="s">
        <v>296</v>
      </c>
    </row>
    <row r="419" spans="3:11" ht="30">
      <c r="C419" s="67">
        <v>402</v>
      </c>
      <c r="D419" s="64" t="s">
        <v>814</v>
      </c>
      <c r="E419" s="70" t="s">
        <v>360</v>
      </c>
      <c r="F419" s="70">
        <v>147</v>
      </c>
      <c r="I419">
        <v>402</v>
      </c>
      <c r="J419" t="s">
        <v>296</v>
      </c>
    </row>
    <row r="420" spans="3:11" ht="45">
      <c r="C420" s="67">
        <v>403</v>
      </c>
      <c r="D420" s="64" t="s">
        <v>112</v>
      </c>
      <c r="E420" s="70" t="s">
        <v>360</v>
      </c>
      <c r="F420" s="70">
        <v>22</v>
      </c>
      <c r="I420">
        <v>403</v>
      </c>
      <c r="J420" t="s">
        <v>296</v>
      </c>
    </row>
    <row r="421" spans="3:11" ht="60">
      <c r="C421" s="67">
        <v>404</v>
      </c>
      <c r="D421" s="64" t="s">
        <v>683</v>
      </c>
      <c r="E421" s="70" t="s">
        <v>347</v>
      </c>
      <c r="F421" s="70">
        <v>22</v>
      </c>
      <c r="I421">
        <v>404</v>
      </c>
      <c r="J421" t="s">
        <v>296</v>
      </c>
    </row>
    <row r="422" spans="3:11" ht="45">
      <c r="C422" s="67">
        <v>405</v>
      </c>
      <c r="D422" s="64" t="s">
        <v>589</v>
      </c>
      <c r="E422" s="70" t="s">
        <v>164</v>
      </c>
      <c r="F422" s="70">
        <v>48</v>
      </c>
      <c r="I422">
        <v>405</v>
      </c>
      <c r="J422" t="s">
        <v>296</v>
      </c>
    </row>
    <row r="423" spans="3:11" ht="45">
      <c r="C423" s="67">
        <v>406</v>
      </c>
      <c r="D423" s="64" t="s">
        <v>609</v>
      </c>
      <c r="E423" s="70" t="s">
        <v>430</v>
      </c>
      <c r="F423" s="70">
        <v>66</v>
      </c>
      <c r="I423">
        <v>406</v>
      </c>
      <c r="J423" t="s">
        <v>296</v>
      </c>
    </row>
    <row r="424" spans="3:11" ht="45">
      <c r="C424" s="67">
        <v>407</v>
      </c>
      <c r="D424" s="64" t="s">
        <v>528</v>
      </c>
      <c r="E424" s="70" t="s">
        <v>627</v>
      </c>
      <c r="F424" s="70">
        <v>66</v>
      </c>
      <c r="I424">
        <v>407</v>
      </c>
      <c r="J424" t="s">
        <v>296</v>
      </c>
    </row>
    <row r="425" spans="3:11" ht="30">
      <c r="C425" s="67">
        <v>408</v>
      </c>
      <c r="D425" s="64" t="s">
        <v>72</v>
      </c>
      <c r="E425" s="70" t="s">
        <v>1004</v>
      </c>
      <c r="F425" s="70">
        <v>32</v>
      </c>
      <c r="I425">
        <v>408</v>
      </c>
      <c r="J425" t="s">
        <v>296</v>
      </c>
    </row>
    <row r="426" spans="3:11" ht="30">
      <c r="C426" s="67">
        <v>409</v>
      </c>
      <c r="D426" s="64" t="s">
        <v>522</v>
      </c>
      <c r="E426" s="70" t="s">
        <v>155</v>
      </c>
      <c r="F426" s="70">
        <v>33</v>
      </c>
      <c r="I426">
        <v>409</v>
      </c>
      <c r="J426" t="s">
        <v>296</v>
      </c>
    </row>
    <row r="427" spans="3:11" ht="15">
      <c r="C427" s="67">
        <v>410</v>
      </c>
      <c r="D427" s="64" t="s">
        <v>729</v>
      </c>
      <c r="E427" s="70" t="s">
        <v>270</v>
      </c>
      <c r="F427" s="70">
        <v>33</v>
      </c>
      <c r="I427">
        <v>410</v>
      </c>
      <c r="J427" t="s">
        <v>296</v>
      </c>
    </row>
    <row r="428" spans="3:11" ht="15">
      <c r="C428" s="67">
        <v>411</v>
      </c>
      <c r="D428" s="64" t="s">
        <v>805</v>
      </c>
      <c r="E428" s="70" t="s">
        <v>535</v>
      </c>
      <c r="F428" s="70">
        <v>46</v>
      </c>
      <c r="I428">
        <v>411</v>
      </c>
      <c r="J428" t="s">
        <v>296</v>
      </c>
    </row>
    <row r="429" spans="3:11" ht="30">
      <c r="C429" s="67">
        <v>412</v>
      </c>
      <c r="D429" s="64" t="s">
        <v>707</v>
      </c>
      <c r="E429" s="70" t="s">
        <v>566</v>
      </c>
      <c r="F429" s="70">
        <v>21</v>
      </c>
      <c r="I429">
        <v>412</v>
      </c>
      <c r="J429" t="s">
        <v>296</v>
      </c>
    </row>
    <row r="430" spans="3:11" ht="15">
      <c r="C430" s="67">
        <v>413</v>
      </c>
      <c r="D430" s="64" t="s">
        <v>746</v>
      </c>
      <c r="E430" s="70" t="s">
        <v>566</v>
      </c>
      <c r="F430" s="70">
        <v>12</v>
      </c>
      <c r="I430">
        <v>413</v>
      </c>
      <c r="J430" t="s">
        <v>296</v>
      </c>
    </row>
    <row r="431" spans="3:11" ht="15">
      <c r="C431" s="67">
        <v>414</v>
      </c>
      <c r="D431" s="64" t="s">
        <v>186</v>
      </c>
      <c r="E431" s="70" t="s">
        <v>566</v>
      </c>
      <c r="F431" s="70">
        <v>50</v>
      </c>
      <c r="I431">
        <v>414</v>
      </c>
      <c r="J431" t="s">
        <v>296</v>
      </c>
    </row>
    <row r="432" spans="3:11" ht="30">
      <c r="C432" s="67">
        <v>415</v>
      </c>
      <c r="D432" s="64" t="s">
        <v>955</v>
      </c>
      <c r="E432" s="70" t="s">
        <v>566</v>
      </c>
      <c r="F432" s="70">
        <v>37</v>
      </c>
      <c r="I432">
        <v>415</v>
      </c>
      <c r="J432" t="s">
        <v>296</v>
      </c>
    </row>
    <row r="433" spans="3:11" ht="30">
      <c r="C433" s="67">
        <v>416</v>
      </c>
      <c r="D433" s="64" t="s">
        <v>95</v>
      </c>
      <c r="E433" s="70" t="s">
        <v>566</v>
      </c>
      <c r="F433" s="70">
        <v>124</v>
      </c>
      <c r="I433">
        <v>416</v>
      </c>
      <c r="J433" t="s">
        <v>296</v>
      </c>
    </row>
    <row r="434" spans="3:11" ht="15">
      <c r="C434" s="67">
        <v>417</v>
      </c>
      <c r="D434" s="64" t="s">
        <v>519</v>
      </c>
      <c r="E434" s="70" t="s">
        <v>966</v>
      </c>
      <c r="F434" s="70">
        <v>220</v>
      </c>
      <c r="I434">
        <v>417</v>
      </c>
      <c r="J434" t="s">
        <v>296</v>
      </c>
    </row>
    <row r="435" spans="3:11" ht="15">
      <c r="C435" s="67">
        <v>418</v>
      </c>
      <c r="D435" s="64" t="s">
        <v>805</v>
      </c>
      <c r="E435" s="70" t="s">
        <v>608</v>
      </c>
      <c r="F435" s="70">
        <v>60</v>
      </c>
      <c r="I435">
        <v>418</v>
      </c>
      <c r="J435" t="s">
        <v>296</v>
      </c>
    </row>
    <row r="436" spans="3:11" ht="30">
      <c r="C436" s="67">
        <v>419</v>
      </c>
      <c r="D436" s="64" t="s">
        <v>731</v>
      </c>
      <c r="E436" s="70" t="s">
        <v>664</v>
      </c>
      <c r="F436" s="70">
        <v>24</v>
      </c>
      <c r="I436">
        <v>419</v>
      </c>
      <c r="J436" t="s">
        <v>296</v>
      </c>
    </row>
    <row r="437" spans="3:11" ht="15">
      <c r="C437" s="67">
        <v>420</v>
      </c>
      <c r="D437" s="64" t="s">
        <v>595</v>
      </c>
      <c r="E437" s="70" t="s">
        <v>664</v>
      </c>
      <c r="F437" s="70">
        <v>12</v>
      </c>
      <c r="I437">
        <v>420</v>
      </c>
      <c r="J437" t="s">
        <v>296</v>
      </c>
    </row>
    <row r="438" spans="3:11" ht="15">
      <c r="C438" s="67">
        <v>421</v>
      </c>
      <c r="D438" s="64" t="s">
        <v>153</v>
      </c>
      <c r="E438" s="70" t="s">
        <v>664</v>
      </c>
      <c r="F438" s="70">
        <v>38</v>
      </c>
      <c r="I438">
        <v>421</v>
      </c>
      <c r="J438" t="s">
        <v>296</v>
      </c>
    </row>
    <row r="439" spans="3:11" ht="30">
      <c r="C439" s="67">
        <v>422</v>
      </c>
      <c r="D439" s="64" t="s">
        <v>786</v>
      </c>
      <c r="E439" s="70" t="s">
        <v>664</v>
      </c>
      <c r="F439" s="70">
        <v>37</v>
      </c>
      <c r="I439">
        <v>422</v>
      </c>
      <c r="J439" t="s">
        <v>296</v>
      </c>
    </row>
    <row r="440" spans="3:11" ht="30">
      <c r="C440" s="67">
        <v>423</v>
      </c>
      <c r="D440" s="64" t="s">
        <v>1024</v>
      </c>
      <c r="E440" s="70" t="s">
        <v>664</v>
      </c>
      <c r="F440" s="70">
        <v>93</v>
      </c>
      <c r="I440">
        <v>423</v>
      </c>
      <c r="J440" t="s">
        <v>296</v>
      </c>
    </row>
    <row r="441" spans="3:11" ht="30">
      <c r="C441" s="67">
        <v>424</v>
      </c>
      <c r="D441" s="64" t="s">
        <v>469</v>
      </c>
      <c r="E441" s="70" t="s">
        <v>868</v>
      </c>
      <c r="F441" s="70">
        <v>68</v>
      </c>
      <c r="I441">
        <v>424</v>
      </c>
      <c r="J441" t="s">
        <v>296</v>
      </c>
    </row>
    <row r="442" spans="3:11" ht="30">
      <c r="C442" s="67">
        <v>425</v>
      </c>
      <c r="D442" s="64" t="s">
        <v>641</v>
      </c>
      <c r="E442" s="70" t="s">
        <v>678</v>
      </c>
      <c r="F442" s="70">
        <v>41</v>
      </c>
      <c r="I442">
        <v>425</v>
      </c>
      <c r="J442" t="s">
        <v>296</v>
      </c>
    </row>
    <row r="443" spans="3:11" ht="30">
      <c r="C443" s="67">
        <v>426</v>
      </c>
      <c r="D443" s="64" t="s">
        <v>149</v>
      </c>
      <c r="E443" s="70" t="s">
        <v>425</v>
      </c>
      <c r="F443" s="70">
        <v>70</v>
      </c>
      <c r="I443">
        <v>426</v>
      </c>
      <c r="J443" t="s">
        <v>296</v>
      </c>
    </row>
    <row r="444" spans="3:11" ht="45">
      <c r="C444" s="67">
        <v>427</v>
      </c>
      <c r="D444" s="64" t="s">
        <v>435</v>
      </c>
      <c r="E444" s="70" t="s">
        <v>249</v>
      </c>
      <c r="F444" s="70">
        <v>63</v>
      </c>
      <c r="I444">
        <v>427</v>
      </c>
      <c r="J444" t="s">
        <v>296</v>
      </c>
    </row>
    <row r="445" spans="3:11" ht="30">
      <c r="C445" s="67">
        <v>428</v>
      </c>
      <c r="D445" s="64" t="s">
        <v>1003</v>
      </c>
      <c r="E445" s="70" t="s">
        <v>68</v>
      </c>
      <c r="F445" s="70">
        <v>29</v>
      </c>
      <c r="I445">
        <v>428</v>
      </c>
      <c r="J445" t="s">
        <v>296</v>
      </c>
    </row>
    <row r="446" spans="3:11" ht="15">
      <c r="C446" s="67">
        <v>429</v>
      </c>
      <c r="D446" s="64" t="s">
        <v>74</v>
      </c>
      <c r="E446" s="70" t="s">
        <v>48</v>
      </c>
      <c r="F446" s="70">
        <v>17</v>
      </c>
      <c r="I446">
        <v>429</v>
      </c>
      <c r="J446" t="s">
        <v>296</v>
      </c>
    </row>
    <row r="447" spans="3:11" ht="30">
      <c r="C447" s="67">
        <v>430</v>
      </c>
      <c r="D447" s="64" t="s">
        <v>638</v>
      </c>
      <c r="E447" s="70" t="s">
        <v>922</v>
      </c>
      <c r="F447" s="70">
        <v>135</v>
      </c>
      <c r="I447">
        <v>430</v>
      </c>
      <c r="J447" t="s">
        <v>296</v>
      </c>
    </row>
    <row r="448" spans="3:11" ht="30">
      <c r="C448" s="67">
        <v>431</v>
      </c>
      <c r="D448" s="64" t="s">
        <v>369</v>
      </c>
      <c r="E448" s="70" t="s">
        <v>724</v>
      </c>
      <c r="F448" s="70">
        <v>77</v>
      </c>
      <c r="I448">
        <v>431</v>
      </c>
      <c r="J448" t="s">
        <v>296</v>
      </c>
    </row>
    <row r="449" spans="3:11" ht="30">
      <c r="C449" s="67">
        <v>432</v>
      </c>
      <c r="D449" s="64" t="s">
        <v>44</v>
      </c>
      <c r="E449" s="70" t="s">
        <v>684</v>
      </c>
      <c r="F449" s="70">
        <v>50</v>
      </c>
      <c r="I449">
        <v>432</v>
      </c>
      <c r="J449" t="s">
        <v>296</v>
      </c>
    </row>
    <row r="450" spans="3:11" ht="30">
      <c r="C450" s="67">
        <v>433</v>
      </c>
      <c r="D450" s="64" t="s">
        <v>132</v>
      </c>
      <c r="E450" s="70" t="s">
        <v>135</v>
      </c>
      <c r="F450" s="70">
        <v>24</v>
      </c>
      <c r="I450">
        <v>433</v>
      </c>
      <c r="J450" t="s">
        <v>296</v>
      </c>
    </row>
    <row r="451" spans="3:11" ht="30">
      <c r="C451" s="67">
        <v>434</v>
      </c>
      <c r="D451" s="64" t="s">
        <v>701</v>
      </c>
      <c r="E451" s="70" t="s">
        <v>418</v>
      </c>
      <c r="F451" s="70">
        <v>25</v>
      </c>
      <c r="I451">
        <v>434</v>
      </c>
      <c r="J451" t="s">
        <v>296</v>
      </c>
    </row>
    <row r="452" spans="3:11" ht="15">
      <c r="C452" s="67">
        <v>435</v>
      </c>
      <c r="D452" s="64" t="s">
        <v>229</v>
      </c>
      <c r="E452" s="70" t="s">
        <v>684</v>
      </c>
      <c r="F452" s="70">
        <v>26</v>
      </c>
      <c r="I452">
        <v>435</v>
      </c>
      <c r="J452" t="s">
        <v>296</v>
      </c>
    </row>
    <row r="453" spans="3:11" ht="30">
      <c r="C453" s="67">
        <v>436</v>
      </c>
      <c r="D453" s="64" t="s">
        <v>487</v>
      </c>
      <c r="E453" s="70" t="s">
        <v>478</v>
      </c>
      <c r="F453" s="70">
        <v>44</v>
      </c>
      <c r="I453">
        <v>436</v>
      </c>
      <c r="J453" t="s">
        <v>296</v>
      </c>
    </row>
    <row r="454" spans="3:11" ht="30">
      <c r="C454" s="67">
        <v>437</v>
      </c>
      <c r="D454" s="64" t="s">
        <v>494</v>
      </c>
      <c r="E454" s="70" t="s">
        <v>32</v>
      </c>
      <c r="F454" s="70">
        <v>27</v>
      </c>
      <c r="I454">
        <v>437</v>
      </c>
      <c r="J454" t="s">
        <v>296</v>
      </c>
    </row>
    <row r="455" spans="3:11" ht="15">
      <c r="C455" s="67">
        <v>438</v>
      </c>
      <c r="D455" s="64" t="s">
        <v>467</v>
      </c>
      <c r="E455" s="70" t="s">
        <v>32</v>
      </c>
      <c r="F455" s="70">
        <v>13</v>
      </c>
      <c r="I455">
        <v>438</v>
      </c>
      <c r="J455" t="s">
        <v>296</v>
      </c>
    </row>
    <row r="456" spans="3:11" ht="15">
      <c r="C456" s="67">
        <v>439</v>
      </c>
      <c r="D456" s="64" t="s">
        <v>533</v>
      </c>
      <c r="E456" s="70" t="s">
        <v>32</v>
      </c>
      <c r="F456" s="70">
        <v>66</v>
      </c>
      <c r="I456">
        <v>439</v>
      </c>
      <c r="J456" t="s">
        <v>296</v>
      </c>
    </row>
    <row r="457" spans="3:11" ht="30">
      <c r="C457" s="67">
        <v>440</v>
      </c>
      <c r="D457" s="64" t="s">
        <v>331</v>
      </c>
      <c r="E457" s="70" t="s">
        <v>32</v>
      </c>
      <c r="F457" s="70">
        <v>41</v>
      </c>
      <c r="I457">
        <v>440</v>
      </c>
      <c r="J457" t="s">
        <v>296</v>
      </c>
    </row>
    <row r="458" spans="3:11" ht="30">
      <c r="C458" s="67">
        <v>441</v>
      </c>
      <c r="D458" s="64" t="s">
        <v>973</v>
      </c>
      <c r="E458" s="70" t="s">
        <v>32</v>
      </c>
      <c r="F458" s="70">
        <v>57</v>
      </c>
      <c r="I458">
        <v>441</v>
      </c>
      <c r="J458" t="s">
        <v>296</v>
      </c>
    </row>
    <row r="459" spans="3:11" ht="45">
      <c r="C459" s="67">
        <v>442</v>
      </c>
      <c r="D459" s="64" t="s">
        <v>451</v>
      </c>
      <c r="E459" s="70" t="s">
        <v>107</v>
      </c>
      <c r="F459" s="70">
        <v>9</v>
      </c>
      <c r="I459">
        <v>442</v>
      </c>
      <c r="J459" t="s">
        <v>296</v>
      </c>
    </row>
    <row r="460" spans="3:11" ht="30">
      <c r="C460" s="67">
        <v>443</v>
      </c>
      <c r="D460" s="64" t="s">
        <v>62</v>
      </c>
      <c r="E460" s="70" t="s">
        <v>183</v>
      </c>
      <c r="F460" s="70">
        <v>7</v>
      </c>
      <c r="I460">
        <v>443</v>
      </c>
      <c r="J460" t="s">
        <v>296</v>
      </c>
    </row>
    <row r="461" spans="3:11" ht="15">
      <c r="C461" s="67">
        <v>444</v>
      </c>
      <c r="D461" s="64" t="s">
        <v>519</v>
      </c>
      <c r="E461" s="70" t="s">
        <v>311</v>
      </c>
      <c r="F461" s="70">
        <v>67</v>
      </c>
      <c r="I461">
        <v>444</v>
      </c>
      <c r="J461" t="s">
        <v>296</v>
      </c>
    </row>
    <row r="462" spans="3:11" ht="30">
      <c r="C462" s="67">
        <v>445</v>
      </c>
      <c r="D462" s="64" t="s">
        <v>487</v>
      </c>
      <c r="E462" s="70" t="s">
        <v>551</v>
      </c>
      <c r="F462" s="70">
        <v>39</v>
      </c>
      <c r="I462">
        <v>445</v>
      </c>
      <c r="J462" t="s">
        <v>296</v>
      </c>
    </row>
    <row r="463" spans="3:11" ht="30">
      <c r="C463" s="67">
        <v>446</v>
      </c>
      <c r="D463" s="64" t="s">
        <v>721</v>
      </c>
      <c r="E463" s="70" t="s">
        <v>867</v>
      </c>
      <c r="F463" s="70">
        <v>30</v>
      </c>
      <c r="I463">
        <v>446</v>
      </c>
      <c r="J463" t="s">
        <v>296</v>
      </c>
    </row>
    <row r="464" spans="3:11" ht="15">
      <c r="C464" s="67">
        <v>447</v>
      </c>
      <c r="D464" s="64" t="s">
        <v>280</v>
      </c>
      <c r="E464" s="70" t="s">
        <v>867</v>
      </c>
      <c r="F464" s="70">
        <v>10</v>
      </c>
      <c r="I464">
        <v>447</v>
      </c>
      <c r="J464" t="s">
        <v>296</v>
      </c>
    </row>
    <row r="465" spans="3:11" ht="15">
      <c r="C465" s="67">
        <v>448</v>
      </c>
      <c r="D465" s="64" t="s">
        <v>243</v>
      </c>
      <c r="E465" s="70" t="s">
        <v>867</v>
      </c>
      <c r="F465" s="70">
        <v>63</v>
      </c>
      <c r="I465">
        <v>448</v>
      </c>
      <c r="J465" t="s">
        <v>296</v>
      </c>
    </row>
    <row r="466" spans="3:11" ht="30">
      <c r="C466" s="67">
        <v>449</v>
      </c>
      <c r="D466" s="64" t="s">
        <v>561</v>
      </c>
      <c r="E466" s="70" t="s">
        <v>867</v>
      </c>
      <c r="F466" s="70">
        <v>47</v>
      </c>
      <c r="I466">
        <v>449</v>
      </c>
      <c r="J466" t="s">
        <v>296</v>
      </c>
    </row>
    <row r="467" spans="3:11" ht="30">
      <c r="C467" s="67">
        <v>450</v>
      </c>
      <c r="D467" s="64" t="s">
        <v>179</v>
      </c>
      <c r="E467" s="70" t="s">
        <v>867</v>
      </c>
      <c r="F467" s="70">
        <v>38</v>
      </c>
      <c r="I467">
        <v>450</v>
      </c>
      <c r="J467" t="s">
        <v>296</v>
      </c>
    </row>
    <row r="468" spans="3:11" ht="15">
      <c r="C468" s="67">
        <v>451</v>
      </c>
      <c r="D468" s="64" t="s">
        <v>519</v>
      </c>
      <c r="E468" s="70" t="s">
        <v>339</v>
      </c>
      <c r="F468" s="70">
        <v>182</v>
      </c>
      <c r="I468">
        <v>451</v>
      </c>
      <c r="J468" t="s">
        <v>296</v>
      </c>
    </row>
    <row r="469" spans="3:11" ht="30">
      <c r="C469" s="67">
        <v>452</v>
      </c>
      <c r="D469" s="64" t="s">
        <v>487</v>
      </c>
      <c r="E469" s="70" t="s">
        <v>7</v>
      </c>
      <c r="F469" s="70">
        <v>38</v>
      </c>
      <c r="I469">
        <v>452</v>
      </c>
      <c r="J469" t="s">
        <v>296</v>
      </c>
    </row>
    <row r="470" spans="3:11" ht="15">
      <c r="C470" s="67">
        <v>453</v>
      </c>
      <c r="D470" s="64" t="s">
        <v>515</v>
      </c>
      <c r="E470" s="70" t="s">
        <v>121</v>
      </c>
      <c r="F470" s="70">
        <v>6</v>
      </c>
      <c r="I470">
        <v>453</v>
      </c>
      <c r="J470" t="s">
        <v>296</v>
      </c>
    </row>
    <row r="471" spans="3:11" ht="15">
      <c r="C471" s="67">
        <v>454</v>
      </c>
      <c r="D471" s="64" t="s">
        <v>8</v>
      </c>
      <c r="E471" s="70" t="s">
        <v>121</v>
      </c>
      <c r="F471" s="70">
        <v>14</v>
      </c>
      <c r="I471">
        <v>454</v>
      </c>
      <c r="J471" t="s">
        <v>296</v>
      </c>
    </row>
    <row r="472" spans="3:11" ht="15">
      <c r="C472" s="67">
        <v>455</v>
      </c>
      <c r="D472" s="64" t="s">
        <v>640</v>
      </c>
      <c r="E472" s="70" t="s">
        <v>121</v>
      </c>
      <c r="F472" s="70">
        <v>44</v>
      </c>
      <c r="I472">
        <v>455</v>
      </c>
      <c r="J472" t="s">
        <v>296</v>
      </c>
    </row>
    <row r="473" spans="3:11" ht="30">
      <c r="C473" s="67">
        <v>456</v>
      </c>
      <c r="D473" s="64" t="s">
        <v>939</v>
      </c>
      <c r="E473" s="70" t="s">
        <v>121</v>
      </c>
      <c r="F473" s="70">
        <v>45</v>
      </c>
      <c r="I473">
        <v>456</v>
      </c>
      <c r="J473" t="s">
        <v>296</v>
      </c>
    </row>
    <row r="474" spans="3:11" ht="30">
      <c r="C474" s="67">
        <v>457</v>
      </c>
      <c r="D474" s="64" t="s">
        <v>981</v>
      </c>
      <c r="E474" s="70" t="s">
        <v>121</v>
      </c>
      <c r="F474" s="70">
        <v>57</v>
      </c>
      <c r="I474">
        <v>457</v>
      </c>
      <c r="J474" t="s">
        <v>296</v>
      </c>
    </row>
    <row r="475" spans="3:11" ht="45">
      <c r="C475" s="67">
        <v>458</v>
      </c>
      <c r="D475" s="64" t="s">
        <v>972</v>
      </c>
      <c r="E475" s="70" t="s">
        <v>642</v>
      </c>
      <c r="F475" s="70">
        <v>34</v>
      </c>
      <c r="I475">
        <v>458</v>
      </c>
      <c r="J475" t="s">
        <v>296</v>
      </c>
    </row>
    <row r="476" spans="3:11" ht="60">
      <c r="C476" s="67">
        <v>459</v>
      </c>
      <c r="D476" s="64" t="s">
        <v>383</v>
      </c>
      <c r="E476" s="70" t="s">
        <v>292</v>
      </c>
      <c r="F476" s="70">
        <v>49</v>
      </c>
      <c r="I476">
        <v>459</v>
      </c>
      <c r="J476" t="s">
        <v>296</v>
      </c>
    </row>
    <row r="477" spans="3:11" ht="45">
      <c r="C477" s="67">
        <v>460</v>
      </c>
      <c r="D477" s="64" t="s">
        <v>645</v>
      </c>
      <c r="E477" s="70" t="s">
        <v>325</v>
      </c>
      <c r="F477" s="70">
        <v>44</v>
      </c>
      <c r="I477">
        <v>460</v>
      </c>
      <c r="J477" t="s">
        <v>296</v>
      </c>
    </row>
    <row r="478" spans="3:11" ht="30">
      <c r="C478" s="67">
        <v>461</v>
      </c>
      <c r="D478" s="64" t="s">
        <v>718</v>
      </c>
      <c r="E478" s="70" t="s">
        <v>371</v>
      </c>
      <c r="F478" s="70">
        <v>17</v>
      </c>
      <c r="I478">
        <v>461</v>
      </c>
      <c r="J478" t="s">
        <v>296</v>
      </c>
    </row>
    <row r="479" spans="3:11" ht="45">
      <c r="C479" s="67">
        <v>462</v>
      </c>
      <c r="D479" s="64" t="s">
        <v>246</v>
      </c>
      <c r="E479" s="70" t="s">
        <v>824</v>
      </c>
      <c r="F479" s="70">
        <v>37</v>
      </c>
      <c r="I479">
        <v>462</v>
      </c>
      <c r="J479" t="s">
        <v>296</v>
      </c>
    </row>
    <row r="480" spans="3:11" ht="15">
      <c r="C480" s="67">
        <v>463</v>
      </c>
      <c r="D480" s="64" t="s">
        <v>161</v>
      </c>
      <c r="E480" s="70" t="s">
        <v>286</v>
      </c>
      <c r="F480" s="70">
        <v>49</v>
      </c>
      <c r="I480">
        <v>463</v>
      </c>
      <c r="J480" t="s">
        <v>296</v>
      </c>
    </row>
    <row r="481" spans="3:11" ht="30">
      <c r="C481" s="67">
        <v>464</v>
      </c>
      <c r="D481" s="64" t="s">
        <v>101</v>
      </c>
      <c r="E481" s="70" t="s">
        <v>422</v>
      </c>
      <c r="F481" s="70">
        <v>126</v>
      </c>
      <c r="I481">
        <v>464</v>
      </c>
      <c r="J481" t="s">
        <v>296</v>
      </c>
    </row>
    <row r="482" spans="3:11" ht="30">
      <c r="C482" s="67">
        <v>465</v>
      </c>
      <c r="D482" s="64" t="s">
        <v>387</v>
      </c>
      <c r="E482" s="70" t="s">
        <v>636</v>
      </c>
      <c r="F482" s="70">
        <v>35</v>
      </c>
      <c r="I482">
        <v>465</v>
      </c>
      <c r="J482" t="s">
        <v>296</v>
      </c>
    </row>
    <row r="483" spans="3:11" ht="15">
      <c r="C483" s="67">
        <v>466</v>
      </c>
      <c r="D483" s="64" t="s">
        <v>191</v>
      </c>
      <c r="E483" s="70" t="s">
        <v>970</v>
      </c>
      <c r="F483" s="70">
        <v>18</v>
      </c>
      <c r="I483">
        <v>466</v>
      </c>
      <c r="J483" t="s">
        <v>296</v>
      </c>
    </row>
    <row r="484" spans="3:11" ht="15">
      <c r="C484" s="67">
        <v>467</v>
      </c>
      <c r="D484" s="64" t="s">
        <v>428</v>
      </c>
      <c r="E484" s="70" t="s">
        <v>970</v>
      </c>
      <c r="F484" s="70">
        <v>14</v>
      </c>
      <c r="I484">
        <v>467</v>
      </c>
      <c r="J484" t="s">
        <v>296</v>
      </c>
    </row>
    <row r="485" spans="3:11" ht="30">
      <c r="C485" s="67">
        <v>468</v>
      </c>
      <c r="D485" s="64" t="s">
        <v>269</v>
      </c>
      <c r="E485" s="70" t="s">
        <v>970</v>
      </c>
      <c r="F485" s="70">
        <v>46</v>
      </c>
      <c r="I485">
        <v>468</v>
      </c>
      <c r="J485" t="s">
        <v>296</v>
      </c>
    </row>
    <row r="486" spans="3:11" ht="30">
      <c r="C486" s="67">
        <v>469</v>
      </c>
      <c r="D486" s="64" t="s">
        <v>574</v>
      </c>
      <c r="E486" s="70" t="s">
        <v>970</v>
      </c>
      <c r="F486" s="70">
        <v>20</v>
      </c>
      <c r="I486">
        <v>469</v>
      </c>
      <c r="J486" t="s">
        <v>296</v>
      </c>
    </row>
    <row r="487" spans="3:11" ht="30">
      <c r="C487" s="67">
        <v>470</v>
      </c>
      <c r="D487" s="64" t="s">
        <v>487</v>
      </c>
      <c r="E487" s="70" t="s">
        <v>592</v>
      </c>
      <c r="F487" s="70">
        <v>37</v>
      </c>
      <c r="I487">
        <v>470</v>
      </c>
      <c r="J487" t="s">
        <v>296</v>
      </c>
    </row>
    <row r="488" spans="3:11" ht="45">
      <c r="C488" s="67">
        <v>471</v>
      </c>
      <c r="D488" s="64" t="s">
        <v>436</v>
      </c>
      <c r="E488" s="70" t="s">
        <v>486</v>
      </c>
      <c r="F488" s="70">
        <v>121</v>
      </c>
      <c r="I488">
        <v>471</v>
      </c>
      <c r="J488" t="s">
        <v>296</v>
      </c>
    </row>
    <row r="489" spans="3:11" ht="30">
      <c r="C489" s="67">
        <v>472</v>
      </c>
      <c r="D489" s="64" t="s">
        <v>1030</v>
      </c>
      <c r="E489" s="70" t="s">
        <v>520</v>
      </c>
      <c r="F489" s="70">
        <v>20</v>
      </c>
      <c r="I489">
        <v>472</v>
      </c>
      <c r="J489" t="s">
        <v>296</v>
      </c>
    </row>
    <row r="490" spans="3:11" ht="15">
      <c r="C490" s="67">
        <v>473</v>
      </c>
      <c r="D490" s="64" t="s">
        <v>284</v>
      </c>
      <c r="E490" s="70" t="s">
        <v>520</v>
      </c>
      <c r="F490" s="70">
        <v>13</v>
      </c>
      <c r="I490">
        <v>473</v>
      </c>
      <c r="J490" t="s">
        <v>296</v>
      </c>
    </row>
    <row r="491" spans="3:11" ht="30">
      <c r="C491" s="67">
        <v>474</v>
      </c>
      <c r="D491" s="64" t="s">
        <v>139</v>
      </c>
      <c r="E491" s="70" t="s">
        <v>520</v>
      </c>
      <c r="F491" s="70">
        <v>47</v>
      </c>
      <c r="I491">
        <v>474</v>
      </c>
      <c r="J491" t="s">
        <v>296</v>
      </c>
    </row>
    <row r="492" spans="3:11" ht="45">
      <c r="C492" s="67">
        <v>475</v>
      </c>
      <c r="D492" s="64" t="s">
        <v>957</v>
      </c>
      <c r="E492" s="70" t="s">
        <v>520</v>
      </c>
      <c r="F492" s="70">
        <v>30</v>
      </c>
      <c r="I492">
        <v>475</v>
      </c>
      <c r="J492" t="s">
        <v>296</v>
      </c>
    </row>
    <row r="493" spans="3:11" ht="30">
      <c r="C493" s="67">
        <v>476</v>
      </c>
      <c r="D493" s="64" t="s">
        <v>587</v>
      </c>
      <c r="E493" s="70" t="s">
        <v>736</v>
      </c>
      <c r="F493" s="70">
        <v>114</v>
      </c>
      <c r="I493">
        <v>476</v>
      </c>
      <c r="J493" t="s">
        <v>296</v>
      </c>
    </row>
    <row r="494" spans="3:11" ht="30">
      <c r="C494" s="67">
        <v>477</v>
      </c>
      <c r="D494" s="64" t="s">
        <v>343</v>
      </c>
      <c r="E494" s="70" t="s">
        <v>736</v>
      </c>
      <c r="F494" s="70">
        <v>74</v>
      </c>
      <c r="I494">
        <v>477</v>
      </c>
      <c r="J494" t="s">
        <v>296</v>
      </c>
    </row>
    <row r="495" spans="3:11" ht="30">
      <c r="C495" s="67">
        <v>478</v>
      </c>
      <c r="D495" s="64" t="s">
        <v>697</v>
      </c>
      <c r="E495" s="70" t="s">
        <v>736</v>
      </c>
      <c r="F495" s="70">
        <v>74</v>
      </c>
      <c r="I495">
        <v>478</v>
      </c>
      <c r="J495" t="s">
        <v>296</v>
      </c>
    </row>
    <row r="496" spans="3:11" ht="30">
      <c r="C496" s="67">
        <v>479</v>
      </c>
      <c r="D496" s="64" t="s">
        <v>58</v>
      </c>
      <c r="E496" s="70" t="s">
        <v>736</v>
      </c>
      <c r="F496" s="70">
        <v>26</v>
      </c>
      <c r="I496">
        <v>479</v>
      </c>
      <c r="J496" t="s">
        <v>296</v>
      </c>
    </row>
    <row r="497" spans="3:11" ht="30">
      <c r="C497" s="67">
        <v>480</v>
      </c>
      <c r="D497" s="64" t="s">
        <v>591</v>
      </c>
      <c r="E497" s="70" t="s">
        <v>736</v>
      </c>
      <c r="F497" s="70">
        <v>37</v>
      </c>
      <c r="I497">
        <v>480</v>
      </c>
      <c r="J497" t="s">
        <v>296</v>
      </c>
    </row>
    <row r="498" spans="3:11" ht="30">
      <c r="C498" s="67">
        <v>481</v>
      </c>
      <c r="D498" s="64" t="s">
        <v>23</v>
      </c>
      <c r="E498" s="70" t="s">
        <v>849</v>
      </c>
      <c r="F498" s="70">
        <v>104</v>
      </c>
      <c r="I498">
        <v>481</v>
      </c>
      <c r="J498" t="s">
        <v>296</v>
      </c>
    </row>
    <row r="499" spans="3:11" ht="30">
      <c r="C499" s="67">
        <v>482</v>
      </c>
      <c r="D499" s="64" t="s">
        <v>487</v>
      </c>
      <c r="E499" s="70" t="s">
        <v>822</v>
      </c>
      <c r="F499" s="70">
        <v>36</v>
      </c>
      <c r="I499">
        <v>482</v>
      </c>
      <c r="J499" t="s">
        <v>296</v>
      </c>
    </row>
    <row r="500" spans="3:11" ht="30">
      <c r="C500" s="67">
        <v>483</v>
      </c>
      <c r="D500" s="64" t="s">
        <v>758</v>
      </c>
      <c r="E500" s="70" t="s">
        <v>968</v>
      </c>
      <c r="F500" s="70">
        <v>20</v>
      </c>
      <c r="I500">
        <v>483</v>
      </c>
      <c r="J500" t="s">
        <v>296</v>
      </c>
    </row>
    <row r="501" spans="3:11" ht="15">
      <c r="C501" s="67">
        <v>484</v>
      </c>
      <c r="D501" s="64" t="s">
        <v>456</v>
      </c>
      <c r="E501" s="70" t="s">
        <v>968</v>
      </c>
      <c r="F501" s="70">
        <v>13</v>
      </c>
      <c r="I501">
        <v>484</v>
      </c>
      <c r="J501" t="s">
        <v>296</v>
      </c>
    </row>
    <row r="502" spans="3:11" ht="30">
      <c r="C502" s="67">
        <v>485</v>
      </c>
      <c r="D502" s="64" t="s">
        <v>610</v>
      </c>
      <c r="E502" s="70" t="s">
        <v>968</v>
      </c>
      <c r="F502" s="70">
        <v>49</v>
      </c>
      <c r="I502">
        <v>485</v>
      </c>
      <c r="J502" t="s">
        <v>296</v>
      </c>
    </row>
    <row r="503" spans="3:11" ht="45">
      <c r="C503" s="67">
        <v>486</v>
      </c>
      <c r="D503" s="64" t="s">
        <v>235</v>
      </c>
      <c r="E503" s="70" t="s">
        <v>968</v>
      </c>
      <c r="F503" s="70">
        <v>45</v>
      </c>
      <c r="I503">
        <v>486</v>
      </c>
      <c r="J503" t="s">
        <v>296</v>
      </c>
    </row>
    <row r="504" spans="3:11" ht="30">
      <c r="C504" s="67">
        <v>487</v>
      </c>
      <c r="D504" s="64" t="s">
        <v>487</v>
      </c>
      <c r="E504" s="70" t="s">
        <v>303</v>
      </c>
      <c r="F504" s="70">
        <v>40</v>
      </c>
      <c r="I504">
        <v>487</v>
      </c>
      <c r="J504" t="s">
        <v>296</v>
      </c>
    </row>
    <row r="505" spans="3:11" ht="30">
      <c r="C505" s="67">
        <v>488</v>
      </c>
      <c r="D505" s="64" t="s">
        <v>352</v>
      </c>
      <c r="E505" s="70" t="s">
        <v>1027</v>
      </c>
      <c r="F505" s="70">
        <v>39</v>
      </c>
      <c r="I505">
        <v>488</v>
      </c>
      <c r="J505" t="s">
        <v>296</v>
      </c>
    </row>
    <row r="506" spans="3:11" ht="15">
      <c r="C506" s="67">
        <v>489</v>
      </c>
      <c r="D506" s="64" t="s">
        <v>262</v>
      </c>
      <c r="E506" s="70" t="s">
        <v>1027</v>
      </c>
      <c r="F506" s="70">
        <v>13</v>
      </c>
      <c r="I506">
        <v>489</v>
      </c>
      <c r="J506" t="s">
        <v>296</v>
      </c>
    </row>
    <row r="507" spans="3:11" ht="45">
      <c r="C507" s="67">
        <v>490</v>
      </c>
      <c r="D507" s="64" t="s">
        <v>462</v>
      </c>
      <c r="E507" s="70" t="s">
        <v>1027</v>
      </c>
      <c r="F507" s="70">
        <v>1</v>
      </c>
      <c r="I507">
        <v>490</v>
      </c>
      <c r="J507" t="s">
        <v>296</v>
      </c>
    </row>
    <row r="508" spans="3:11" ht="15">
      <c r="C508" s="67">
        <v>491</v>
      </c>
      <c r="D508" s="64" t="s">
        <v>529</v>
      </c>
      <c r="E508" s="70" t="s">
        <v>1027</v>
      </c>
      <c r="F508" s="70">
        <v>47</v>
      </c>
      <c r="I508">
        <v>491</v>
      </c>
      <c r="J508" t="s">
        <v>296</v>
      </c>
    </row>
    <row r="509" spans="3:11" ht="45">
      <c r="C509" s="67">
        <v>492</v>
      </c>
      <c r="D509" s="64" t="s">
        <v>754</v>
      </c>
      <c r="E509" s="70" t="s">
        <v>1027</v>
      </c>
      <c r="F509" s="70">
        <v>16</v>
      </c>
      <c r="I509">
        <v>492</v>
      </c>
      <c r="J509" t="s">
        <v>296</v>
      </c>
    </row>
    <row r="510" spans="3:11" ht="15">
      <c r="C510" s="67">
        <v>493</v>
      </c>
      <c r="D510" s="64" t="s">
        <v>363</v>
      </c>
      <c r="E510" s="70" t="s">
        <v>70</v>
      </c>
      <c r="F510" s="70">
        <v>265</v>
      </c>
      <c r="I510">
        <v>493</v>
      </c>
      <c r="J510" t="s">
        <v>296</v>
      </c>
    </row>
    <row r="511" spans="3:11" ht="30">
      <c r="C511" s="67">
        <v>494</v>
      </c>
      <c r="D511" s="64" t="s">
        <v>487</v>
      </c>
      <c r="E511" s="70" t="s">
        <v>50</v>
      </c>
      <c r="F511" s="70">
        <v>108</v>
      </c>
      <c r="I511">
        <v>494</v>
      </c>
      <c r="J511" t="s">
        <v>296</v>
      </c>
    </row>
    <row r="512" spans="3:11" ht="30">
      <c r="C512" s="67">
        <v>495</v>
      </c>
      <c r="D512" s="64" t="s">
        <v>658</v>
      </c>
      <c r="E512" s="70" t="s">
        <v>764</v>
      </c>
      <c r="F512" s="70">
        <v>111</v>
      </c>
      <c r="I512">
        <v>495</v>
      </c>
      <c r="J512" t="s">
        <v>296</v>
      </c>
    </row>
    <row r="513" spans="3:11" ht="15">
      <c r="C513" s="67">
        <v>496</v>
      </c>
      <c r="D513" s="64" t="s">
        <v>477</v>
      </c>
      <c r="E513" s="70" t="s">
        <v>70</v>
      </c>
      <c r="F513" s="70">
        <v>14</v>
      </c>
      <c r="I513">
        <v>496</v>
      </c>
      <c r="J513" t="s">
        <v>296</v>
      </c>
    </row>
    <row r="514" spans="3:11" ht="15">
      <c r="C514" s="67">
        <v>497</v>
      </c>
      <c r="D514" s="64" t="s">
        <v>308</v>
      </c>
      <c r="E514" s="70" t="s">
        <v>70</v>
      </c>
      <c r="F514" s="70">
        <v>39</v>
      </c>
      <c r="I514">
        <v>497</v>
      </c>
      <c r="J514" t="s">
        <v>296</v>
      </c>
    </row>
    <row r="515" spans="3:11" ht="15">
      <c r="C515" s="67">
        <v>498</v>
      </c>
      <c r="D515" s="64" t="s">
        <v>290</v>
      </c>
      <c r="E515" s="70" t="s">
        <v>70</v>
      </c>
      <c r="F515" s="70">
        <v>40</v>
      </c>
      <c r="I515">
        <v>498</v>
      </c>
      <c r="J515" t="s">
        <v>296</v>
      </c>
    </row>
    <row r="516" spans="3:11" ht="45">
      <c r="C516" s="67">
        <v>499</v>
      </c>
      <c r="D516" s="64" t="s">
        <v>127</v>
      </c>
      <c r="E516" s="70" t="s">
        <v>70</v>
      </c>
      <c r="F516" s="70">
        <v>0</v>
      </c>
      <c r="I516">
        <v>499</v>
      </c>
      <c r="J516" t="s">
        <v>296</v>
      </c>
    </row>
    <row r="517" spans="3:11" ht="30">
      <c r="C517" s="67">
        <v>500</v>
      </c>
      <c r="D517" s="64" t="s">
        <v>261</v>
      </c>
      <c r="E517" s="70" t="s">
        <v>614</v>
      </c>
      <c r="F517" s="70">
        <v>51</v>
      </c>
      <c r="I517">
        <v>500</v>
      </c>
      <c r="J517" t="s">
        <v>296</v>
      </c>
    </row>
    <row r="518" spans="3:11" ht="30">
      <c r="C518" s="67">
        <v>501</v>
      </c>
      <c r="D518" s="64" t="s">
        <v>662</v>
      </c>
      <c r="E518" s="70" t="s">
        <v>614</v>
      </c>
      <c r="F518" s="70">
        <v>47</v>
      </c>
      <c r="I518">
        <v>501</v>
      </c>
      <c r="J518" t="s">
        <v>296</v>
      </c>
    </row>
    <row r="519" spans="3:11" ht="30">
      <c r="C519" s="67">
        <v>502</v>
      </c>
      <c r="D519" s="64" t="s">
        <v>301</v>
      </c>
      <c r="E519" s="70" t="s">
        <v>73</v>
      </c>
      <c r="F519" s="70">
        <v>30</v>
      </c>
      <c r="I519">
        <v>502</v>
      </c>
      <c r="J519" t="s">
        <v>296</v>
      </c>
    </row>
    <row r="520" spans="3:11" ht="15">
      <c r="C520" s="67">
        <v>503</v>
      </c>
      <c r="D520" s="64" t="s">
        <v>118</v>
      </c>
      <c r="E520" s="70" t="s">
        <v>717</v>
      </c>
      <c r="F520" s="70">
        <v>8</v>
      </c>
      <c r="I520">
        <v>503</v>
      </c>
      <c r="J520" t="s">
        <v>296</v>
      </c>
    </row>
    <row r="521" spans="3:11" ht="15">
      <c r="C521" s="67">
        <v>504</v>
      </c>
      <c r="D521" s="64" t="s">
        <v>473</v>
      </c>
      <c r="E521" s="70" t="s">
        <v>420</v>
      </c>
      <c r="F521" s="70">
        <v>31</v>
      </c>
      <c r="I521">
        <v>504</v>
      </c>
      <c r="J521" t="s">
        <v>296</v>
      </c>
    </row>
    <row r="522" spans="3:11" ht="15">
      <c r="C522" s="67">
        <v>505</v>
      </c>
      <c r="D522" s="64" t="s">
        <v>629</v>
      </c>
      <c r="E522" s="70" t="s">
        <v>795</v>
      </c>
      <c r="F522" s="70">
        <v>106</v>
      </c>
      <c r="I522">
        <v>505</v>
      </c>
      <c r="J522" t="s">
        <v>296</v>
      </c>
    </row>
    <row r="523" spans="3:11" ht="15">
      <c r="C523" s="67">
        <v>506</v>
      </c>
      <c r="D523" s="64" t="s">
        <v>666</v>
      </c>
      <c r="E523" s="70" t="s">
        <v>685</v>
      </c>
      <c r="F523" s="70">
        <v>14</v>
      </c>
      <c r="I523">
        <v>506</v>
      </c>
      <c r="J523" t="s">
        <v>296</v>
      </c>
    </row>
    <row r="524" spans="3:11" ht="15">
      <c r="C524" s="67">
        <v>507</v>
      </c>
      <c r="D524" s="64" t="s">
        <v>333</v>
      </c>
      <c r="E524" s="70" t="s">
        <v>685</v>
      </c>
      <c r="F524" s="70">
        <v>60</v>
      </c>
      <c r="I524">
        <v>507</v>
      </c>
      <c r="J524" t="s">
        <v>296</v>
      </c>
    </row>
    <row r="525" spans="3:11" ht="15">
      <c r="C525" s="67">
        <v>508</v>
      </c>
      <c r="D525" s="64" t="s">
        <v>648</v>
      </c>
      <c r="E525" s="70" t="s">
        <v>43</v>
      </c>
      <c r="F525" s="70">
        <v>37</v>
      </c>
      <c r="I525">
        <v>508</v>
      </c>
      <c r="J525" t="s">
        <v>296</v>
      </c>
    </row>
    <row r="526" spans="3:11" ht="45">
      <c r="C526" s="67">
        <v>509</v>
      </c>
      <c r="D526" s="64" t="s">
        <v>1007</v>
      </c>
      <c r="E526" s="70" t="s">
        <v>69</v>
      </c>
      <c r="F526" s="70">
        <v>41</v>
      </c>
      <c r="I526">
        <v>509</v>
      </c>
      <c r="J526" t="s">
        <v>296</v>
      </c>
    </row>
    <row r="527" spans="3:11" ht="15">
      <c r="C527" s="67">
        <v>510</v>
      </c>
      <c r="D527" s="64" t="s">
        <v>519</v>
      </c>
      <c r="E527" s="70" t="s">
        <v>232</v>
      </c>
      <c r="F527" s="70">
        <v>342</v>
      </c>
      <c r="I527">
        <v>510</v>
      </c>
      <c r="J527" t="s">
        <v>296</v>
      </c>
    </row>
    <row r="528" spans="3:11" ht="30">
      <c r="C528" s="67">
        <v>511</v>
      </c>
      <c r="D528" s="64" t="s">
        <v>543</v>
      </c>
      <c r="E528" s="70" t="s">
        <v>128</v>
      </c>
      <c r="F528" s="70">
        <v>92</v>
      </c>
      <c r="I528">
        <v>511</v>
      </c>
      <c r="J528" t="s">
        <v>296</v>
      </c>
    </row>
    <row r="529" spans="3:11" ht="30">
      <c r="C529" s="67">
        <v>512</v>
      </c>
      <c r="D529" s="64" t="s">
        <v>815</v>
      </c>
      <c r="E529" s="70" t="s">
        <v>385</v>
      </c>
      <c r="F529" s="70">
        <v>122</v>
      </c>
      <c r="I529">
        <v>512</v>
      </c>
      <c r="J529" t="s">
        <v>296</v>
      </c>
    </row>
    <row r="530" spans="3:11" ht="15">
      <c r="C530" s="67">
        <v>513</v>
      </c>
      <c r="D530" s="64" t="s">
        <v>227</v>
      </c>
      <c r="E530" s="70" t="s">
        <v>720</v>
      </c>
      <c r="F530" s="70">
        <v>14</v>
      </c>
      <c r="I530">
        <v>513</v>
      </c>
      <c r="J530" t="s">
        <v>296</v>
      </c>
    </row>
    <row r="531" spans="3:11" ht="15">
      <c r="C531" s="67">
        <v>514</v>
      </c>
      <c r="D531" s="64" t="s">
        <v>948</v>
      </c>
      <c r="E531" s="70" t="s">
        <v>720</v>
      </c>
      <c r="F531" s="70">
        <v>61</v>
      </c>
      <c r="I531">
        <v>514</v>
      </c>
      <c r="J531" t="s">
        <v>296</v>
      </c>
    </row>
    <row r="532" spans="3:11" ht="15">
      <c r="C532" s="67">
        <v>515</v>
      </c>
      <c r="D532" s="64" t="s">
        <v>546</v>
      </c>
      <c r="E532" s="70" t="s">
        <v>720</v>
      </c>
      <c r="F532" s="70">
        <v>41</v>
      </c>
      <c r="I532">
        <v>515</v>
      </c>
      <c r="J532" t="s">
        <v>296</v>
      </c>
    </row>
    <row r="533" spans="3:11" ht="45">
      <c r="C533" s="67">
        <v>516</v>
      </c>
      <c r="D533" s="64" t="s">
        <v>594</v>
      </c>
      <c r="E533" s="70" t="s">
        <v>720</v>
      </c>
      <c r="F533" s="70">
        <v>35</v>
      </c>
      <c r="I533">
        <v>516</v>
      </c>
      <c r="J533" t="s">
        <v>296</v>
      </c>
    </row>
    <row r="534" spans="3:11" ht="30">
      <c r="C534" s="67">
        <v>517</v>
      </c>
      <c r="D534" s="64" t="s">
        <v>288</v>
      </c>
      <c r="E534" s="70" t="s">
        <v>962</v>
      </c>
      <c r="F534" s="70">
        <v>26</v>
      </c>
      <c r="I534">
        <v>517</v>
      </c>
      <c r="J534" t="s">
        <v>296</v>
      </c>
    </row>
    <row r="535" spans="3:11" ht="15">
      <c r="C535" s="67">
        <v>518</v>
      </c>
      <c r="D535" s="64" t="s">
        <v>304</v>
      </c>
      <c r="E535" s="70" t="s">
        <v>738</v>
      </c>
      <c r="F535" s="70">
        <v>3</v>
      </c>
      <c r="I535">
        <v>518</v>
      </c>
      <c r="J535" t="s">
        <v>296</v>
      </c>
    </row>
    <row r="536" spans="3:11" ht="15">
      <c r="C536" s="67">
        <v>519</v>
      </c>
      <c r="D536" s="64" t="s">
        <v>826</v>
      </c>
      <c r="E536" s="70" t="s">
        <v>332</v>
      </c>
      <c r="F536" s="70">
        <v>25</v>
      </c>
      <c r="I536">
        <v>519</v>
      </c>
      <c r="J536" t="s">
        <v>296</v>
      </c>
    </row>
    <row r="537" spans="3:11" ht="30">
      <c r="C537" s="67">
        <v>520</v>
      </c>
      <c r="D537" s="64" t="s">
        <v>840</v>
      </c>
      <c r="E537" s="70" t="s">
        <v>385</v>
      </c>
      <c r="F537" s="70">
        <v>61</v>
      </c>
      <c r="I537">
        <v>520</v>
      </c>
      <c r="J537" t="s">
        <v>296</v>
      </c>
    </row>
    <row r="538" spans="3:11" ht="30">
      <c r="C538" s="67">
        <v>521</v>
      </c>
      <c r="D538" s="64" t="s">
        <v>251</v>
      </c>
      <c r="E538" s="70" t="s">
        <v>745</v>
      </c>
      <c r="F538" s="70">
        <v>18</v>
      </c>
      <c r="I538">
        <v>521</v>
      </c>
      <c r="J538" t="s">
        <v>296</v>
      </c>
    </row>
    <row r="539" spans="3:11" ht="30">
      <c r="C539" s="67">
        <v>522</v>
      </c>
      <c r="D539" s="64" t="s">
        <v>914</v>
      </c>
      <c r="E539" s="70" t="s">
        <v>385</v>
      </c>
      <c r="F539" s="70">
        <v>30</v>
      </c>
      <c r="I539">
        <v>522</v>
      </c>
      <c r="J539" t="s">
        <v>296</v>
      </c>
    </row>
    <row r="540" spans="3:11" ht="30">
      <c r="C540" s="67">
        <v>523</v>
      </c>
      <c r="D540" s="64" t="s">
        <v>819</v>
      </c>
      <c r="E540" s="70" t="s">
        <v>407</v>
      </c>
      <c r="F540" s="70">
        <v>18</v>
      </c>
      <c r="I540">
        <v>523</v>
      </c>
      <c r="J540" t="s">
        <v>296</v>
      </c>
    </row>
    <row r="541" spans="3:11" ht="30">
      <c r="C541" s="67">
        <v>524</v>
      </c>
      <c r="D541" s="64" t="s">
        <v>715</v>
      </c>
      <c r="E541" s="70" t="s">
        <v>696</v>
      </c>
      <c r="F541" s="70">
        <v>27</v>
      </c>
      <c r="I541">
        <v>524</v>
      </c>
      <c r="J541" t="s">
        <v>296</v>
      </c>
    </row>
    <row r="542" spans="3:11" ht="30">
      <c r="C542" s="67">
        <v>525</v>
      </c>
      <c r="D542" s="64" t="s">
        <v>474</v>
      </c>
      <c r="E542" s="70" t="s">
        <v>385</v>
      </c>
      <c r="F542" s="70">
        <v>13</v>
      </c>
      <c r="I542">
        <v>525</v>
      </c>
      <c r="J542" t="s">
        <v>296</v>
      </c>
    </row>
    <row r="543" spans="3:11" ht="30">
      <c r="C543" s="67">
        <v>526</v>
      </c>
      <c r="D543" s="64" t="s">
        <v>801</v>
      </c>
      <c r="E543" s="70" t="s">
        <v>720</v>
      </c>
      <c r="F543" s="70">
        <v>16</v>
      </c>
      <c r="I543">
        <v>526</v>
      </c>
      <c r="J543" t="s">
        <v>296</v>
      </c>
    </row>
    <row r="544" spans="3:11" ht="30">
      <c r="C544" s="67">
        <v>527</v>
      </c>
      <c r="D544" s="64" t="s">
        <v>1011</v>
      </c>
      <c r="E544" s="70" t="s">
        <v>15</v>
      </c>
      <c r="F544" s="70">
        <v>122</v>
      </c>
      <c r="I544">
        <v>527</v>
      </c>
      <c r="J544" t="s">
        <v>296</v>
      </c>
    </row>
    <row r="545" spans="3:11" ht="15">
      <c r="C545" s="67">
        <v>528</v>
      </c>
      <c r="D545" s="64" t="s">
        <v>1000</v>
      </c>
      <c r="E545" s="70" t="s">
        <v>861</v>
      </c>
      <c r="F545" s="70">
        <v>25</v>
      </c>
      <c r="I545">
        <v>528</v>
      </c>
      <c r="J545" t="s">
        <v>296</v>
      </c>
    </row>
    <row r="546" spans="3:11" ht="15">
      <c r="C546" s="67">
        <v>529</v>
      </c>
      <c r="D546" s="64" t="s">
        <v>818</v>
      </c>
      <c r="E546" s="70" t="s">
        <v>883</v>
      </c>
      <c r="F546" s="70">
        <v>14</v>
      </c>
      <c r="I546">
        <v>529</v>
      </c>
      <c r="J546" t="s">
        <v>296</v>
      </c>
    </row>
    <row r="547" spans="3:11" ht="15">
      <c r="C547" s="67">
        <v>530</v>
      </c>
      <c r="D547" s="64" t="s">
        <v>188</v>
      </c>
      <c r="E547" s="70" t="s">
        <v>883</v>
      </c>
      <c r="F547" s="70">
        <v>72</v>
      </c>
      <c r="I547">
        <v>530</v>
      </c>
      <c r="J547" t="s">
        <v>296</v>
      </c>
    </row>
    <row r="548" spans="3:11" ht="30">
      <c r="C548" s="67">
        <v>531</v>
      </c>
      <c r="D548" s="64" t="s">
        <v>665</v>
      </c>
      <c r="E548" s="70" t="s">
        <v>883</v>
      </c>
      <c r="F548" s="70">
        <v>37</v>
      </c>
      <c r="I548">
        <v>531</v>
      </c>
      <c r="J548" t="s">
        <v>296</v>
      </c>
    </row>
    <row r="549" spans="3:11" ht="45">
      <c r="C549" s="67">
        <v>532</v>
      </c>
      <c r="D549" s="64" t="s">
        <v>820</v>
      </c>
      <c r="E549" s="70" t="s">
        <v>883</v>
      </c>
      <c r="F549" s="70">
        <v>15</v>
      </c>
      <c r="I549">
        <v>532</v>
      </c>
      <c r="J549" t="s">
        <v>296</v>
      </c>
    </row>
    <row r="550" spans="3:11" ht="15">
      <c r="C550" s="67">
        <v>533</v>
      </c>
      <c r="D550" s="64" t="s">
        <v>67</v>
      </c>
      <c r="E550" s="70" t="s">
        <v>395</v>
      </c>
      <c r="F550" s="70">
        <v>23</v>
      </c>
      <c r="I550">
        <v>533</v>
      </c>
      <c r="J550" t="s">
        <v>296</v>
      </c>
    </row>
    <row r="551" spans="3:11" ht="15">
      <c r="C551" s="67">
        <v>534</v>
      </c>
      <c r="D551" s="64" t="s">
        <v>414</v>
      </c>
      <c r="E551" s="70" t="s">
        <v>762</v>
      </c>
      <c r="F551" s="70">
        <v>15</v>
      </c>
      <c r="I551">
        <v>534</v>
      </c>
      <c r="J551" t="s">
        <v>296</v>
      </c>
    </row>
    <row r="552" spans="3:11" ht="30">
      <c r="C552" s="67">
        <v>535</v>
      </c>
      <c r="D552" s="64" t="s">
        <v>350</v>
      </c>
      <c r="E552" s="70" t="s">
        <v>762</v>
      </c>
      <c r="F552" s="70">
        <v>43</v>
      </c>
      <c r="I552">
        <v>535</v>
      </c>
      <c r="J552" t="s">
        <v>296</v>
      </c>
    </row>
    <row r="553" spans="3:11" ht="30">
      <c r="C553" s="67">
        <v>536</v>
      </c>
      <c r="D553" s="64" t="s">
        <v>22</v>
      </c>
      <c r="E553" s="70" t="s">
        <v>762</v>
      </c>
      <c r="F553" s="70">
        <v>39</v>
      </c>
      <c r="I553">
        <v>536</v>
      </c>
      <c r="J553" t="s">
        <v>296</v>
      </c>
    </row>
    <row r="554" spans="3:11" ht="30">
      <c r="C554" s="67">
        <v>537</v>
      </c>
      <c r="D554" s="64" t="s">
        <v>739</v>
      </c>
      <c r="E554" s="70" t="s">
        <v>762</v>
      </c>
      <c r="F554" s="70">
        <v>16</v>
      </c>
      <c r="I554">
        <v>537</v>
      </c>
      <c r="J554" t="s">
        <v>296</v>
      </c>
    </row>
    <row r="555" spans="3:11" ht="45">
      <c r="C555" s="67">
        <v>538</v>
      </c>
      <c r="D555" s="64" t="s">
        <v>687</v>
      </c>
      <c r="E555" s="70" t="s">
        <v>163</v>
      </c>
      <c r="F555" s="70">
        <v>42</v>
      </c>
      <c r="I555">
        <v>538</v>
      </c>
      <c r="J555" t="s">
        <v>296</v>
      </c>
    </row>
    <row r="556" spans="3:11" ht="30">
      <c r="C556" s="67">
        <v>539</v>
      </c>
      <c r="D556" s="64" t="s">
        <v>661</v>
      </c>
      <c r="E556" s="70" t="s">
        <v>599</v>
      </c>
      <c r="F556" s="70">
        <v>17</v>
      </c>
      <c r="I556">
        <v>539</v>
      </c>
      <c r="J556" t="s">
        <v>296</v>
      </c>
    </row>
    <row r="557" spans="3:11" ht="15">
      <c r="C557" s="67">
        <v>540</v>
      </c>
      <c r="D557" s="64" t="s">
        <v>265</v>
      </c>
      <c r="E557" s="70" t="s">
        <v>933</v>
      </c>
      <c r="F557" s="70">
        <v>53</v>
      </c>
      <c r="I557">
        <v>540</v>
      </c>
      <c r="J557" t="s">
        <v>296</v>
      </c>
    </row>
    <row r="558" spans="3:11" ht="30">
      <c r="C558" s="67">
        <v>541</v>
      </c>
      <c r="D558" s="64" t="s">
        <v>487</v>
      </c>
      <c r="E558" s="70" t="s">
        <v>446</v>
      </c>
      <c r="F558" s="70">
        <v>36</v>
      </c>
      <c r="I558">
        <v>541</v>
      </c>
      <c r="J558" t="s">
        <v>296</v>
      </c>
    </row>
    <row r="559" spans="3:11" ht="30">
      <c r="C559" s="67">
        <v>542</v>
      </c>
      <c r="D559" s="64" t="s">
        <v>713</v>
      </c>
      <c r="E559" s="70" t="s">
        <v>669</v>
      </c>
      <c r="F559" s="70">
        <v>11</v>
      </c>
      <c r="I559">
        <v>542</v>
      </c>
      <c r="J559" t="s">
        <v>296</v>
      </c>
    </row>
    <row r="560" spans="3:11" ht="30">
      <c r="C560" s="67">
        <v>543</v>
      </c>
      <c r="D560" s="64" t="s">
        <v>507</v>
      </c>
      <c r="E560" s="70" t="s">
        <v>547</v>
      </c>
      <c r="F560" s="70">
        <v>32</v>
      </c>
      <c r="I560">
        <v>543</v>
      </c>
      <c r="J560" t="s">
        <v>296</v>
      </c>
    </row>
    <row r="561" spans="3:11" ht="30">
      <c r="C561" s="67">
        <v>544</v>
      </c>
      <c r="D561" s="64" t="s">
        <v>1</v>
      </c>
      <c r="E561" s="70" t="s">
        <v>770</v>
      </c>
      <c r="F561" s="70">
        <v>20</v>
      </c>
      <c r="I561">
        <v>544</v>
      </c>
      <c r="J561" t="s">
        <v>296</v>
      </c>
    </row>
    <row r="562" spans="3:11" ht="30">
      <c r="C562" s="67">
        <v>545</v>
      </c>
      <c r="D562" s="64" t="s">
        <v>1012</v>
      </c>
      <c r="E562" s="70" t="s">
        <v>770</v>
      </c>
      <c r="F562" s="70">
        <v>28</v>
      </c>
      <c r="I562">
        <v>545</v>
      </c>
      <c r="J562" t="s">
        <v>296</v>
      </c>
    </row>
    <row r="563" spans="3:11" ht="30">
      <c r="C563" s="67">
        <v>546</v>
      </c>
      <c r="D563" s="64" t="s">
        <v>719</v>
      </c>
      <c r="E563" s="70" t="s">
        <v>770</v>
      </c>
      <c r="F563" s="70">
        <v>41</v>
      </c>
      <c r="I563">
        <v>546</v>
      </c>
      <c r="J563" t="s">
        <v>296</v>
      </c>
    </row>
    <row r="564" spans="3:11" ht="45">
      <c r="C564" s="67">
        <v>547</v>
      </c>
      <c r="D564" s="64" t="s">
        <v>884</v>
      </c>
      <c r="E564" s="70" t="s">
        <v>770</v>
      </c>
      <c r="F564" s="70">
        <v>80</v>
      </c>
      <c r="I564">
        <v>547</v>
      </c>
      <c r="J564" t="s">
        <v>296</v>
      </c>
    </row>
    <row r="565" spans="3:11" ht="15">
      <c r="C565" s="67">
        <v>548</v>
      </c>
      <c r="D565" s="64" t="s">
        <v>57</v>
      </c>
      <c r="E565" s="70" t="s">
        <v>54</v>
      </c>
      <c r="F565" s="70">
        <v>16</v>
      </c>
      <c r="I565">
        <v>548</v>
      </c>
      <c r="J565" t="s">
        <v>296</v>
      </c>
    </row>
    <row r="566" spans="3:11" ht="30">
      <c r="C566" s="67">
        <v>549</v>
      </c>
      <c r="D566" s="64" t="s">
        <v>263</v>
      </c>
      <c r="E566" s="70" t="s">
        <v>897</v>
      </c>
      <c r="F566" s="70">
        <v>79</v>
      </c>
      <c r="I566">
        <v>549</v>
      </c>
      <c r="J566" t="s">
        <v>296</v>
      </c>
    </row>
    <row r="567" spans="3:11" ht="30">
      <c r="C567" s="67">
        <v>550</v>
      </c>
      <c r="D567" s="64" t="s">
        <v>223</v>
      </c>
      <c r="E567" s="70" t="s">
        <v>54</v>
      </c>
      <c r="F567" s="70">
        <v>6</v>
      </c>
      <c r="I567">
        <v>550</v>
      </c>
      <c r="J567" t="s">
        <v>296</v>
      </c>
    </row>
    <row r="568" spans="3:11" ht="30">
      <c r="C568" s="67">
        <v>551</v>
      </c>
      <c r="D568" s="64" t="s">
        <v>791</v>
      </c>
      <c r="E568" s="70" t="s">
        <v>54</v>
      </c>
      <c r="F568" s="70">
        <v>3</v>
      </c>
      <c r="I568">
        <v>551</v>
      </c>
      <c r="J568" t="s">
        <v>296</v>
      </c>
    </row>
    <row r="569" spans="3:11" ht="15">
      <c r="C569" s="67">
        <v>552</v>
      </c>
      <c r="D569" s="64" t="s">
        <v>457</v>
      </c>
      <c r="E569" s="70" t="s">
        <v>75</v>
      </c>
      <c r="F569" s="70">
        <v>52</v>
      </c>
      <c r="I569">
        <v>552</v>
      </c>
      <c r="J569" t="s">
        <v>296</v>
      </c>
    </row>
    <row r="570" spans="3:11" ht="15">
      <c r="C570" s="67">
        <v>553</v>
      </c>
      <c r="D570" s="64" t="s">
        <v>994</v>
      </c>
      <c r="E570" s="70" t="s">
        <v>75</v>
      </c>
      <c r="F570" s="70">
        <v>15</v>
      </c>
      <c r="I570">
        <v>553</v>
      </c>
      <c r="J570" t="s">
        <v>296</v>
      </c>
    </row>
    <row r="571" spans="3:11" ht="30">
      <c r="C571" s="67">
        <v>554</v>
      </c>
      <c r="D571" s="64" t="s">
        <v>925</v>
      </c>
      <c r="E571" s="70" t="s">
        <v>770</v>
      </c>
      <c r="F571" s="70">
        <v>12</v>
      </c>
      <c r="I571">
        <v>554</v>
      </c>
      <c r="J571" t="s">
        <v>296</v>
      </c>
    </row>
    <row r="572" spans="3:11" ht="15">
      <c r="C572" s="67">
        <v>555</v>
      </c>
      <c r="D572" s="64" t="s">
        <v>519</v>
      </c>
      <c r="E572" s="70" t="s">
        <v>258</v>
      </c>
      <c r="F572" s="70">
        <v>41</v>
      </c>
      <c r="I572">
        <v>555</v>
      </c>
      <c r="J572" t="s">
        <v>296</v>
      </c>
    </row>
    <row r="573" spans="3:11" ht="30">
      <c r="C573" s="67">
        <v>556</v>
      </c>
      <c r="D573" s="64" t="s">
        <v>487</v>
      </c>
      <c r="E573" s="70" t="s">
        <v>404</v>
      </c>
      <c r="F573" s="70">
        <v>36</v>
      </c>
      <c r="I573">
        <v>556</v>
      </c>
      <c r="J573" t="s">
        <v>296</v>
      </c>
    </row>
    <row r="574" spans="3:11" ht="30">
      <c r="C574" s="67">
        <v>557</v>
      </c>
      <c r="D574" s="64" t="s">
        <v>620</v>
      </c>
      <c r="E574" s="70" t="s">
        <v>516</v>
      </c>
      <c r="F574" s="70">
        <v>7</v>
      </c>
      <c r="I574">
        <v>557</v>
      </c>
      <c r="J574" t="s">
        <v>296</v>
      </c>
    </row>
    <row r="575" spans="3:11" ht="45">
      <c r="C575" s="67">
        <v>558</v>
      </c>
      <c r="D575" s="64" t="s">
        <v>316</v>
      </c>
      <c r="E575" s="70" t="s">
        <v>14</v>
      </c>
      <c r="F575" s="70">
        <v>30</v>
      </c>
      <c r="I575">
        <v>558</v>
      </c>
      <c r="J575" t="s">
        <v>296</v>
      </c>
    </row>
    <row r="576" spans="3:11" ht="30">
      <c r="C576" s="67">
        <v>559</v>
      </c>
      <c r="D576" s="64" t="s">
        <v>375</v>
      </c>
      <c r="E576" s="70" t="s">
        <v>839</v>
      </c>
      <c r="F576" s="70">
        <v>16</v>
      </c>
      <c r="I576">
        <v>559</v>
      </c>
      <c r="J576" t="s">
        <v>296</v>
      </c>
    </row>
    <row r="577" spans="3:11" ht="15">
      <c r="C577" s="67">
        <v>560</v>
      </c>
      <c r="D577" s="64" t="s">
        <v>954</v>
      </c>
      <c r="E577" s="70" t="s">
        <v>839</v>
      </c>
      <c r="F577" s="70">
        <v>46</v>
      </c>
      <c r="I577">
        <v>560</v>
      </c>
      <c r="J577" t="s">
        <v>296</v>
      </c>
    </row>
    <row r="578" spans="3:11" ht="45">
      <c r="C578" s="67">
        <v>561</v>
      </c>
      <c r="D578" s="64" t="s">
        <v>890</v>
      </c>
      <c r="E578" s="70" t="s">
        <v>839</v>
      </c>
      <c r="F578" s="70">
        <v>14</v>
      </c>
      <c r="I578">
        <v>561</v>
      </c>
      <c r="J578" t="s">
        <v>296</v>
      </c>
    </row>
    <row r="579" spans="3:11" ht="30">
      <c r="C579" s="67">
        <v>562</v>
      </c>
      <c r="D579" s="64" t="s">
        <v>117</v>
      </c>
      <c r="E579" s="70" t="s">
        <v>839</v>
      </c>
      <c r="F579" s="70">
        <v>57</v>
      </c>
      <c r="I579">
        <v>562</v>
      </c>
      <c r="J579" t="s">
        <v>296</v>
      </c>
    </row>
    <row r="580" spans="3:11" ht="45">
      <c r="C580" s="67">
        <v>563</v>
      </c>
      <c r="D580" s="64" t="s">
        <v>337</v>
      </c>
      <c r="E580" s="70" t="s">
        <v>80</v>
      </c>
      <c r="F580" s="70">
        <v>14</v>
      </c>
      <c r="I580">
        <v>563</v>
      </c>
      <c r="J580" t="s">
        <v>296</v>
      </c>
    </row>
    <row r="581" spans="3:11" ht="30">
      <c r="C581" s="67">
        <v>564</v>
      </c>
      <c r="D581" s="64" t="s">
        <v>573</v>
      </c>
      <c r="E581" s="70" t="s">
        <v>839</v>
      </c>
      <c r="F581" s="70">
        <v>24</v>
      </c>
      <c r="I581">
        <v>564</v>
      </c>
      <c r="J581" t="s">
        <v>296</v>
      </c>
    </row>
    <row r="582" spans="3:11" ht="15">
      <c r="C582" s="67">
        <v>565</v>
      </c>
      <c r="D582" s="64" t="s">
        <v>519</v>
      </c>
      <c r="E582" s="70" t="s">
        <v>727</v>
      </c>
      <c r="F582" s="70">
        <v>46</v>
      </c>
      <c r="I582">
        <v>565</v>
      </c>
      <c r="J582" t="s">
        <v>296</v>
      </c>
    </row>
    <row r="583" spans="3:11" ht="30">
      <c r="C583" s="67">
        <v>566</v>
      </c>
      <c r="D583" s="64" t="s">
        <v>172</v>
      </c>
      <c r="E583" s="70" t="s">
        <v>79</v>
      </c>
      <c r="F583" s="70">
        <v>31</v>
      </c>
      <c r="I583">
        <v>566</v>
      </c>
      <c r="J583" t="s">
        <v>296</v>
      </c>
    </row>
    <row r="584" spans="3:11" ht="30">
      <c r="C584" s="67">
        <v>567</v>
      </c>
      <c r="D584" s="64" t="s">
        <v>620</v>
      </c>
      <c r="E584" s="70" t="s">
        <v>442</v>
      </c>
      <c r="F584" s="70">
        <v>8</v>
      </c>
      <c r="I584">
        <v>567</v>
      </c>
      <c r="J584" t="s">
        <v>296</v>
      </c>
    </row>
    <row r="585" spans="3:11" ht="45">
      <c r="C585" s="67">
        <v>568</v>
      </c>
      <c r="D585" s="64" t="s">
        <v>555</v>
      </c>
      <c r="E585" s="70" t="s">
        <v>31</v>
      </c>
      <c r="F585" s="70">
        <v>30</v>
      </c>
      <c r="I585">
        <v>568</v>
      </c>
      <c r="J585" t="s">
        <v>296</v>
      </c>
    </row>
    <row r="586" spans="3:11" ht="15">
      <c r="C586" s="67">
        <v>569</v>
      </c>
      <c r="D586" s="64" t="s">
        <v>499</v>
      </c>
      <c r="E586" s="70" t="s">
        <v>11</v>
      </c>
      <c r="F586" s="70">
        <v>50</v>
      </c>
      <c r="I586">
        <v>569</v>
      </c>
      <c r="J586" t="s">
        <v>296</v>
      </c>
    </row>
    <row r="587" spans="3:11" ht="45">
      <c r="C587" s="67">
        <v>570</v>
      </c>
      <c r="D587" s="64" t="s">
        <v>323</v>
      </c>
      <c r="E587" s="70" t="s">
        <v>11</v>
      </c>
      <c r="F587" s="70">
        <v>5</v>
      </c>
      <c r="I587">
        <v>570</v>
      </c>
      <c r="J587" t="s">
        <v>296</v>
      </c>
    </row>
    <row r="588" spans="3:11" ht="30">
      <c r="C588" s="67">
        <v>571</v>
      </c>
      <c r="D588" s="64" t="s">
        <v>1001</v>
      </c>
      <c r="E588" s="70" t="s">
        <v>11</v>
      </c>
      <c r="F588" s="70">
        <v>84</v>
      </c>
      <c r="I588">
        <v>571</v>
      </c>
      <c r="J588" t="s">
        <v>296</v>
      </c>
    </row>
    <row r="589" spans="3:11" ht="30">
      <c r="C589" s="67">
        <v>572</v>
      </c>
      <c r="D589" s="64" t="s">
        <v>147</v>
      </c>
      <c r="E589" s="70" t="s">
        <v>663</v>
      </c>
      <c r="F589" s="70">
        <v>7</v>
      </c>
      <c r="I589">
        <v>572</v>
      </c>
      <c r="J589" t="s">
        <v>296</v>
      </c>
    </row>
    <row r="590" spans="3:11" ht="30">
      <c r="C590" s="67">
        <v>573</v>
      </c>
      <c r="D590" s="64" t="s">
        <v>336</v>
      </c>
      <c r="E590" s="70" t="s">
        <v>11</v>
      </c>
      <c r="F590" s="70">
        <v>5</v>
      </c>
      <c r="I590">
        <v>573</v>
      </c>
      <c r="J590" t="s">
        <v>296</v>
      </c>
    </row>
    <row r="591" spans="3:11" ht="15">
      <c r="C591" s="67">
        <v>574</v>
      </c>
      <c r="D591" s="64" t="s">
        <v>4</v>
      </c>
      <c r="E591" s="70" t="s">
        <v>512</v>
      </c>
      <c r="F591" s="70">
        <v>29</v>
      </c>
      <c r="I591">
        <v>574</v>
      </c>
      <c r="J591" t="s">
        <v>296</v>
      </c>
    </row>
    <row r="592" spans="3:11" ht="30">
      <c r="C592" s="67">
        <v>575</v>
      </c>
      <c r="D592" s="64" t="s">
        <v>487</v>
      </c>
      <c r="E592" s="70" t="s">
        <v>947</v>
      </c>
      <c r="F592" s="70">
        <v>27</v>
      </c>
      <c r="I592">
        <v>575</v>
      </c>
      <c r="J592" t="s">
        <v>296</v>
      </c>
    </row>
    <row r="593" spans="3:11" ht="30">
      <c r="C593" s="67">
        <v>576</v>
      </c>
      <c r="D593" s="64" t="s">
        <v>620</v>
      </c>
      <c r="E593" s="70" t="s">
        <v>618</v>
      </c>
      <c r="F593" s="70">
        <v>2</v>
      </c>
      <c r="I593">
        <v>576</v>
      </c>
      <c r="J593" t="s">
        <v>296</v>
      </c>
    </row>
    <row r="594" spans="3:11" ht="45">
      <c r="C594" s="67">
        <v>577</v>
      </c>
      <c r="D594" s="64" t="s">
        <v>1006</v>
      </c>
      <c r="E594" s="70" t="s">
        <v>625</v>
      </c>
      <c r="F594" s="70">
        <v>17</v>
      </c>
      <c r="I594">
        <v>577</v>
      </c>
      <c r="J594" t="s">
        <v>296</v>
      </c>
    </row>
    <row r="595" spans="3:11" ht="30">
      <c r="C595" s="67">
        <v>578</v>
      </c>
      <c r="D595" s="64" t="s">
        <v>621</v>
      </c>
      <c r="E595" s="70" t="s">
        <v>863</v>
      </c>
      <c r="F595" s="70">
        <v>15</v>
      </c>
      <c r="I595">
        <v>578</v>
      </c>
      <c r="J595" t="s">
        <v>296</v>
      </c>
    </row>
    <row r="596" spans="3:11" ht="30">
      <c r="C596" s="67">
        <v>579</v>
      </c>
      <c r="D596" s="64" t="s">
        <v>489</v>
      </c>
      <c r="E596" s="70" t="s">
        <v>863</v>
      </c>
      <c r="F596" s="70">
        <v>23</v>
      </c>
      <c r="I596">
        <v>579</v>
      </c>
      <c r="J596" t="s">
        <v>296</v>
      </c>
    </row>
    <row r="597" spans="3:11" ht="30">
      <c r="C597" s="67">
        <v>580</v>
      </c>
      <c r="D597" s="64" t="s">
        <v>843</v>
      </c>
      <c r="E597" s="70" t="s">
        <v>863</v>
      </c>
      <c r="F597" s="70">
        <v>50</v>
      </c>
      <c r="I597">
        <v>580</v>
      </c>
      <c r="J597" t="s">
        <v>296</v>
      </c>
    </row>
    <row r="598" spans="3:11" ht="45">
      <c r="C598" s="67">
        <v>581</v>
      </c>
      <c r="D598" s="64" t="s">
        <v>766</v>
      </c>
      <c r="E598" s="70" t="s">
        <v>863</v>
      </c>
      <c r="F598" s="70">
        <v>13</v>
      </c>
      <c r="I598">
        <v>581</v>
      </c>
      <c r="J598" t="s">
        <v>296</v>
      </c>
    </row>
    <row r="599" spans="3:11" ht="30">
      <c r="C599" s="67">
        <v>582</v>
      </c>
      <c r="D599" s="64" t="s">
        <v>111</v>
      </c>
      <c r="E599" s="70" t="s">
        <v>863</v>
      </c>
      <c r="F599" s="70">
        <v>77</v>
      </c>
      <c r="I599">
        <v>582</v>
      </c>
      <c r="J599" t="s">
        <v>296</v>
      </c>
    </row>
    <row r="600" spans="3:11" ht="45">
      <c r="C600" s="67">
        <v>583</v>
      </c>
      <c r="D600" s="64" t="s">
        <v>557</v>
      </c>
      <c r="E600" s="70" t="s">
        <v>783</v>
      </c>
      <c r="F600" s="70">
        <v>10</v>
      </c>
      <c r="I600">
        <v>583</v>
      </c>
      <c r="J600" t="s">
        <v>296</v>
      </c>
    </row>
    <row r="601" spans="3:11" ht="30">
      <c r="C601" s="67">
        <v>584</v>
      </c>
      <c r="D601" s="64" t="s">
        <v>711</v>
      </c>
      <c r="E601" s="70" t="s">
        <v>364</v>
      </c>
      <c r="F601" s="70">
        <v>10</v>
      </c>
      <c r="I601">
        <v>584</v>
      </c>
      <c r="J601" t="s">
        <v>296</v>
      </c>
    </row>
    <row r="602" spans="3:11" ht="15">
      <c r="C602" s="67">
        <v>585</v>
      </c>
      <c r="D602" s="64" t="s">
        <v>579</v>
      </c>
      <c r="E602" s="70" t="s">
        <v>988</v>
      </c>
      <c r="F602" s="70">
        <v>10</v>
      </c>
      <c r="I602">
        <v>585</v>
      </c>
      <c r="J602" t="s">
        <v>296</v>
      </c>
    </row>
    <row r="603" spans="3:11" ht="30">
      <c r="C603" s="67">
        <v>586</v>
      </c>
      <c r="D603" s="64" t="s">
        <v>487</v>
      </c>
      <c r="E603" s="70" t="s">
        <v>898</v>
      </c>
      <c r="F603" s="70">
        <v>10</v>
      </c>
      <c r="I603">
        <v>586</v>
      </c>
      <c r="J603" t="s">
        <v>296</v>
      </c>
    </row>
    <row r="604" spans="3:11" ht="30">
      <c r="C604" s="67">
        <v>587</v>
      </c>
      <c r="D604" s="64" t="s">
        <v>915</v>
      </c>
      <c r="E604" s="70" t="s">
        <v>646</v>
      </c>
      <c r="F604" s="70">
        <v>5</v>
      </c>
      <c r="I604">
        <v>587</v>
      </c>
      <c r="J604" t="s">
        <v>296</v>
      </c>
    </row>
    <row r="605" spans="3:11" ht="45">
      <c r="C605" s="67">
        <v>588</v>
      </c>
      <c r="D605" s="64" t="s">
        <v>779</v>
      </c>
      <c r="E605" s="70" t="s">
        <v>646</v>
      </c>
      <c r="F605" s="70">
        <v>12</v>
      </c>
      <c r="I605">
        <v>588</v>
      </c>
      <c r="J605" t="s">
        <v>296</v>
      </c>
    </row>
    <row r="606" spans="3:11" ht="30">
      <c r="C606" s="67">
        <v>589</v>
      </c>
      <c r="D606" s="64" t="s">
        <v>30</v>
      </c>
      <c r="E606" s="70" t="s">
        <v>646</v>
      </c>
      <c r="F606" s="70">
        <v>7</v>
      </c>
      <c r="I606">
        <v>589</v>
      </c>
      <c r="J606" t="s">
        <v>296</v>
      </c>
    </row>
    <row r="607" spans="3:11" ht="45">
      <c r="C607" s="67">
        <v>590</v>
      </c>
      <c r="D607" s="64" t="s">
        <v>885</v>
      </c>
      <c r="E607" s="70" t="s">
        <v>690</v>
      </c>
      <c r="F607" s="70">
        <v>5</v>
      </c>
      <c r="I607">
        <v>590</v>
      </c>
      <c r="J607" t="s">
        <v>296</v>
      </c>
    </row>
    <row r="608" spans="3:11" ht="45.75" thickBot="1">
      <c r="C608" s="68">
        <v>591</v>
      </c>
      <c r="D608" s="65" t="s">
        <v>322</v>
      </c>
      <c r="E608" s="71" t="s">
        <v>930</v>
      </c>
      <c r="F608" s="71">
        <v>30</v>
      </c>
      <c r="I608">
        <v>591</v>
      </c>
      <c r="J608" t="s">
        <v>296</v>
      </c>
    </row>
    <row r="609" ht="15.75" thickTop="1"/>
  </sheetData>
  <sheetProtection/>
  <mergeCells count="9">
    <mergeCell ref="C2:F2"/>
    <mergeCell ref="C5:F5"/>
    <mergeCell ref="C6:F6"/>
    <mergeCell ref="C11:F11"/>
    <mergeCell ref="C12:F12"/>
    <mergeCell ref="C3:F3"/>
    <mergeCell ref="C4:F4"/>
    <mergeCell ref="C14:F14"/>
    <mergeCell ref="C15:F1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18.140625" style="0" customWidth="1"/>
    <col min="4" max="4" width="12.140625" style="0" customWidth="1"/>
    <col min="5" max="5" width="10.421875" style="0" hidden="1" customWidth="1"/>
    <col min="6" max="12" width="12.7109375" style="0" customWidth="1"/>
    <col min="13" max="13" width="12.140625" style="0" customWidth="1"/>
  </cols>
  <sheetData>
    <row r="1" ht="15">
      <c r="A1">
        <v>1</v>
      </c>
    </row>
    <row r="2" ht="15">
      <c r="D2" t="s">
        <v>780</v>
      </c>
    </row>
    <row r="3" ht="15">
      <c r="D3" s="3"/>
    </row>
  </sheetData>
  <sheetProtection/>
  <printOptions/>
  <pageMargins left="0.31496062992125984" right="0.31496062992125984" top="0.35433070866141736" bottom="0.35433070866141736" header="0.31496062992125984" footer="0.31496062992125984"/>
  <pageSetup fitToHeight="0" fitToWidth="1" horizontalDpi="600" verticalDpi="600" orientation="portrait" paperSize="9" scale="7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35.00390625" style="0" customWidth="1"/>
    <col min="4" max="4" width="12.140625" style="0" customWidth="1"/>
    <col min="5" max="5" width="10.421875" style="0" hidden="1" customWidth="1"/>
    <col min="6" max="12" width="12.7109375" style="0" customWidth="1"/>
    <col min="13" max="13" width="12.140625" style="0" customWidth="1"/>
  </cols>
  <sheetData>
    <row r="1" ht="15">
      <c r="A1">
        <v>2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35.00390625" style="0" customWidth="1"/>
    <col min="4" max="4" width="12.140625" style="0" customWidth="1"/>
    <col min="5" max="5" width="10.421875" style="0" hidden="1" customWidth="1"/>
    <col min="6" max="11" width="12.7109375" style="0" customWidth="1"/>
    <col min="12" max="12" width="12.7109375" style="0" hidden="1" customWidth="1"/>
    <col min="13" max="13" width="12.140625" style="0" customWidth="1"/>
  </cols>
  <sheetData>
    <row r="1" ht="15">
      <c r="A1">
        <v>3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0"/>
</worksheet>
</file>

<file path=xl/worksheets/sheet5.xml><?xml version="1.0" encoding="utf-8"?>
<worksheet xmlns="http://schemas.openxmlformats.org/spreadsheetml/2006/main" xmlns:r="http://schemas.openxmlformats.org/officeDocument/2006/relationships">
  <dimension ref="B2:G20"/>
  <sheetViews>
    <sheetView zoomScalePageLayoutView="0" workbookViewId="0" topLeftCell="A1">
      <selection activeCell="A1" sqref="A1"/>
    </sheetView>
  </sheetViews>
  <sheetFormatPr defaultColWidth="9.140625" defaultRowHeight="15"/>
  <cols>
    <col min="2" max="2" width="22.00390625" style="0" customWidth="1"/>
    <col min="3" max="3" width="105.421875" style="0" customWidth="1"/>
    <col min="4" max="4" width="30.7109375" style="0" customWidth="1"/>
    <col min="5" max="5" width="35.7109375" style="0" customWidth="1"/>
    <col min="6" max="6" width="22.8515625" style="0" customWidth="1"/>
    <col min="7" max="7" width="28.8515625" style="0" customWidth="1"/>
  </cols>
  <sheetData>
    <row r="2" ht="15">
      <c r="G2" t="s">
        <v>816</v>
      </c>
    </row>
    <row r="3" spans="2:5" ht="15">
      <c r="B3" s="61" t="s">
        <v>702</v>
      </c>
      <c r="C3" s="62" t="s">
        <v>975</v>
      </c>
      <c r="D3" s="77"/>
      <c r="E3" s="77"/>
    </row>
    <row r="5" ht="27.75" customHeight="1" thickBot="1">
      <c r="B5" s="8" t="s">
        <v>379</v>
      </c>
    </row>
    <row r="6" spans="2:6" s="59" customFormat="1" ht="45.75" customHeight="1" thickBot="1">
      <c r="B6" s="56" t="s">
        <v>540</v>
      </c>
      <c r="C6" s="60" t="s">
        <v>189</v>
      </c>
      <c r="D6" s="78"/>
      <c r="E6" s="78"/>
      <c r="F6"/>
    </row>
    <row r="7" spans="2:5" ht="42.75" customHeight="1" thickBot="1">
      <c r="B7" s="5" t="s">
        <v>946</v>
      </c>
      <c r="C7" s="39" t="str">
        <f>"SELECT CASE F.FUND_NAME_FULL
            WHEN '' THEN F.FUND_NAME_SHORT
            ELSE ISNULL(F.FUND_NAME_FULL,F.FUND_NAME_SHORT)
            END FUND_NAME"&amp;" FROM tblFUND F
 JOIN tblINVENTORY I ON F.ISN_FUND = I.ISN_FUND"&amp;" WHERE (ISN_INVENTORY&gt;0) "&amp;Parameter</f>
        <v>SELECT CASE F.FUND_NAME_FULL
            WHEN '' THEN F.FUND_NAME_SHORT
            ELSE ISNULL(F.FUND_NAME_FULL,F.FUND_NAME_SHORT)
            END FUND_NAME FROM tblFUND F
 JOIN tblINVENTORY I ON F.ISN_FUND = I.ISN_FUND WHERE (ISN_INVENTORY&gt;0)  AND ( ISN_INVENTORY= 10000045887 )</v>
      </c>
      <c r="D7" s="79"/>
      <c r="E7" s="79"/>
    </row>
    <row r="8" spans="2:5" ht="34.5" customHeight="1" thickBot="1">
      <c r="B8" s="4" t="s">
        <v>354</v>
      </c>
      <c r="C8" s="2" t="str">
        <f>"SELECT ISNULL(ISNULL(NULLIF(F.FUND_NUM_1,'),NULL)+'-',') + ISNULL(F.FUND_NUM_2,') + ISNULL(F.FUND_NUM_3, ') FUND_NUM
            FROM tblFUND F
            JOIN tblINVENTORY I ON F.ISN_FUND = I.ISN_FUND"&amp;" WHERE (ISN_INVENTORY&gt;0) "&amp;Parameter</f>
        <v>SELECT ISNULL(ISNULL(NULLIF(F.FUND_NUM_1,''),NULL)+'-','') + ISNULL(F.FUND_NUM_2,'') + ISNULL(F.FUND_NUM_3, '') FUND_NUM
            FROM tblFUND F
            JOIN tblINVENTORY I ON F.ISN_FUND = I.ISN_FUND WHERE (ISN_INVENTORY&gt;0)  AND ( ISN_INVENTORY= 10000045887 )</v>
      </c>
      <c r="D8" s="80"/>
      <c r="E8" s="80"/>
    </row>
    <row r="9" spans="2:5" ht="26.25" customHeight="1" thickBot="1">
      <c r="B9" s="5" t="s">
        <v>97</v>
      </c>
      <c r="C9" s="1" t="str">
        <f>"SELECT ISNULL(I.INVENTORY_NUM_1,') + ISNULL(I.INVENTORY_NUM_2,') + ISNULL(' т. ' + ISNULL(NULLIF(I.INVENTORY_NUM_3,'),NULL),') INVENTORY_NUM
            FROM tblFUND F
            JOIN tblINVENTORY I ON F.ISN_FUND = I.ISN_FUND"&amp;" WHERE (ISN_INVENTORY&gt;0) "&amp;Parameter</f>
        <v>SELECT ISNULL(I.INVENTORY_NUM_1,'') + ISNULL(I.INVENTORY_NUM_2,'') + ISNULL(' т. ' + ISNULL(NULLIF(I.INVENTORY_NUM_3,''),NULL),'') INVENTORY_NUM
            FROM tblFUND F
            JOIN tblINVENTORY I ON F.ISN_FUND = I.ISN_FUND WHERE (ISN_INVENTORY&gt;0)  AND ( ISN_INVENTORY= 10000045887 )</v>
      </c>
      <c r="D9" s="81"/>
      <c r="E9" s="81"/>
    </row>
    <row r="10" spans="2:5" ht="54" customHeight="1" thickBot="1">
      <c r="B10" s="4" t="s">
        <v>677</v>
      </c>
      <c r="C10" s="2" t="str">
        <f>"SELECT I.INVENTORY_NAME
            FROM tblFUND F
            JOIN tblINVENTORY I ON F.ISN_FUND = I.ISN_FUND"&amp;" WHERE (ISN_INVENTORY&gt;0) "&amp;Parameter</f>
        <v>SELECT I.INVENTORY_NAME
            FROM tblFUND F
            JOIN tblINVENTORY I ON F.ISN_FUND = I.ISN_FUND WHERE (ISN_INVENTORY&gt;0)  AND ( ISN_INVENTORY= 10000045887 )</v>
      </c>
      <c r="D10" s="80"/>
      <c r="E10" s="80"/>
    </row>
    <row r="11" spans="2:5" ht="45.75" thickBot="1">
      <c r="B11" s="5" t="s">
        <v>993</v>
      </c>
      <c r="C11" s="1" t="str">
        <f>"SELECT convert (varchar, I.DOC_START_YEAR)  +' - '+ convert (varchar, I.DOC_END_YEAR) as START_END_YEAR
            FROM tblFUND F
            JOIN tblINVENTORY I ON F.ISN_FUND = I.ISN_FUND"&amp;" WHERE (ISN_INVENTORY&gt;0) "&amp;Parameter</f>
        <v>SELECT convert (varchar, I.DOC_START_YEAR)  +' - '+ convert (varchar, I.DOC_END_YEAR) as START_END_YEAR
            FROM tblFUND F
            JOIN tblINVENTORY I ON F.ISN_FUND = I.ISN_FUND WHERE (ISN_INVENTORY&gt;0)  AND ( ISN_INVENTORY= 10000045887 )</v>
      </c>
      <c r="D11" s="81"/>
      <c r="E11" s="81"/>
    </row>
    <row r="13" ht="15.75" thickBot="1">
      <c r="B13" t="s">
        <v>52</v>
      </c>
    </row>
    <row r="14" spans="2:6" ht="99.75" customHeight="1" thickBot="1">
      <c r="B14" s="5" t="s">
        <v>895</v>
      </c>
      <c r="C14" s="58" t="s">
        <v>559</v>
      </c>
      <c r="D14" s="58"/>
      <c r="E14" s="58"/>
      <c r="F14" s="58" t="s">
        <v>244</v>
      </c>
    </row>
    <row r="15" spans="2:5" ht="21.75" customHeight="1" thickBot="1">
      <c r="B15" s="56"/>
      <c r="C15" s="57"/>
      <c r="D15" s="78"/>
      <c r="E15" s="78"/>
    </row>
    <row r="17" ht="16.5" thickBot="1">
      <c r="B17" s="8" t="s">
        <v>116</v>
      </c>
    </row>
    <row r="18" spans="2:5" ht="30.75" thickBot="1">
      <c r="B18" s="4" t="s">
        <v>920</v>
      </c>
      <c r="C18" s="2" t="str">
        <f>"SELECT "&amp;UNIT_COUNT&amp;"  as QtyRows "</f>
        <v>SELECT 591  as QtyRows </v>
      </c>
      <c r="D18" s="80" t="s">
        <v>218</v>
      </c>
      <c r="E18" s="80"/>
    </row>
    <row r="19" spans="2:6" ht="99.75" customHeight="1" thickBot="1">
      <c r="B19" s="5" t="s">
        <v>908</v>
      </c>
      <c r="C19" s="39" t="s">
        <v>310</v>
      </c>
      <c r="D19" s="39" t="s">
        <v>310</v>
      </c>
      <c r="E19" s="39" t="s">
        <v>912</v>
      </c>
      <c r="F19" s="39" t="s">
        <v>676</v>
      </c>
    </row>
    <row r="20" spans="2:6" ht="99.75" customHeight="1" thickBot="1">
      <c r="B20" s="4" t="s">
        <v>273</v>
      </c>
      <c r="C20" s="2" t="s">
        <v>465</v>
      </c>
      <c r="D20" s="2" t="s">
        <v>465</v>
      </c>
      <c r="E20" s="2" t="s">
        <v>495</v>
      </c>
      <c r="F20" s="2" t="s">
        <v>254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53"/>
  <sheetViews>
    <sheetView zoomScalePageLayoutView="0" workbookViewId="0" topLeftCell="A32">
      <selection activeCell="A1" sqref="A1"/>
    </sheetView>
  </sheetViews>
  <sheetFormatPr defaultColWidth="9.140625" defaultRowHeight="15"/>
  <cols>
    <col min="2" max="2" width="9.7109375" style="0" customWidth="1"/>
    <col min="3" max="3" width="31.00390625" style="0" customWidth="1"/>
    <col min="4" max="4" width="29.57421875" style="0" customWidth="1"/>
    <col min="5" max="5" width="30.28125" style="0" customWidth="1"/>
    <col min="6" max="6" width="26.421875" style="0" customWidth="1"/>
    <col min="7" max="7" width="23.00390625" style="0" customWidth="1"/>
    <col min="8" max="8" width="22.7109375" style="0" customWidth="1"/>
  </cols>
  <sheetData>
    <row r="1" ht="15">
      <c r="A1">
        <v>5</v>
      </c>
    </row>
    <row r="2" ht="15.75" thickBot="1">
      <c r="C2" s="40" t="s">
        <v>929</v>
      </c>
    </row>
    <row r="3" spans="3:6" ht="15.75" thickBot="1">
      <c r="C3" s="41" t="s">
        <v>967</v>
      </c>
      <c r="D3" s="42" t="s">
        <v>125</v>
      </c>
      <c r="E3" s="42" t="s">
        <v>602</v>
      </c>
      <c r="F3" s="43" t="s">
        <v>877</v>
      </c>
    </row>
    <row r="4" spans="3:6" ht="15.75" thickBot="1">
      <c r="C4" s="42">
        <v>1</v>
      </c>
      <c r="D4" s="42">
        <v>2</v>
      </c>
      <c r="E4" s="43">
        <v>3</v>
      </c>
      <c r="F4" s="43">
        <v>4</v>
      </c>
    </row>
    <row r="5" spans="3:8" ht="15">
      <c r="C5" s="44" t="s">
        <v>702</v>
      </c>
      <c r="D5" s="54">
        <v>10000000001</v>
      </c>
      <c r="E5" s="45" t="s">
        <v>295</v>
      </c>
      <c r="F5" s="45" t="s">
        <v>444</v>
      </c>
      <c r="G5" s="53" t="s">
        <v>827</v>
      </c>
      <c r="H5" s="3">
        <v>0</v>
      </c>
    </row>
    <row r="6" spans="3:6" ht="15">
      <c r="C6" s="46" t="s">
        <v>509</v>
      </c>
      <c r="D6" s="55">
        <v>0</v>
      </c>
      <c r="E6" s="47" t="s">
        <v>321</v>
      </c>
      <c r="F6" s="47" t="s">
        <v>412</v>
      </c>
    </row>
    <row r="7" spans="3:6" ht="15">
      <c r="C7" s="48" t="s">
        <v>1016</v>
      </c>
      <c r="D7" s="49" t="s">
        <v>871</v>
      </c>
      <c r="E7" s="47" t="s">
        <v>831</v>
      </c>
      <c r="F7" s="47" t="s">
        <v>485</v>
      </c>
    </row>
    <row r="8" spans="3:6" ht="15">
      <c r="C8" s="48" t="s">
        <v>991</v>
      </c>
      <c r="D8" s="49" t="s">
        <v>601</v>
      </c>
      <c r="E8" s="47" t="s">
        <v>598</v>
      </c>
      <c r="F8" s="47" t="s">
        <v>344</v>
      </c>
    </row>
    <row r="9" spans="3:6" ht="15">
      <c r="C9" s="48" t="s">
        <v>1026</v>
      </c>
      <c r="D9" s="49" t="s">
        <v>295</v>
      </c>
      <c r="E9" s="47" t="s">
        <v>295</v>
      </c>
      <c r="F9" s="47" t="s">
        <v>295</v>
      </c>
    </row>
    <row r="10" spans="3:6" ht="15">
      <c r="C10" s="48"/>
      <c r="D10" s="49"/>
      <c r="E10" s="47"/>
      <c r="F10" s="47"/>
    </row>
    <row r="11" spans="3:6" ht="15">
      <c r="C11" s="48" t="s">
        <v>1026</v>
      </c>
      <c r="D11" s="49" t="s">
        <v>295</v>
      </c>
      <c r="E11" s="47" t="s">
        <v>295</v>
      </c>
      <c r="F11" s="47" t="s">
        <v>295</v>
      </c>
    </row>
    <row r="12" spans="3:6" ht="15.75" thickBot="1">
      <c r="C12" s="50"/>
      <c r="D12" s="51"/>
      <c r="E12" s="52"/>
      <c r="F12" s="52"/>
    </row>
    <row r="14" spans="3:6" ht="15.75" customHeight="1">
      <c r="C14" t="s">
        <v>740</v>
      </c>
      <c r="D14" s="3" t="str">
        <f>" AND ( ISN_INVENTORY= "&amp;ISN_INVENTORY&amp;" )"</f>
        <v> AND ( ISN_INVENTORY= 10000045887 )</v>
      </c>
      <c r="F14" s="27"/>
    </row>
    <row r="15" spans="3:6" ht="15.75" customHeight="1">
      <c r="C15" t="s">
        <v>556</v>
      </c>
      <c r="D15" s="3">
        <f>COUNTA(NUM_Count)</f>
        <v>591</v>
      </c>
      <c r="F15" s="27"/>
    </row>
    <row r="16" spans="4:6" ht="15.75" customHeight="1">
      <c r="D16" s="3"/>
      <c r="F16" s="27"/>
    </row>
    <row r="17" ht="14.25" customHeight="1"/>
    <row r="18" ht="15" customHeight="1" thickBot="1">
      <c r="B18" s="40" t="s">
        <v>353</v>
      </c>
    </row>
    <row r="19" spans="2:8" ht="32.25" customHeight="1" thickBot="1" thickTop="1">
      <c r="B19" s="20" t="s">
        <v>448</v>
      </c>
      <c r="C19" s="20" t="s">
        <v>919</v>
      </c>
      <c r="D19" s="20" t="s">
        <v>585</v>
      </c>
      <c r="E19" s="20" t="s">
        <v>938</v>
      </c>
      <c r="F19" s="20" t="s">
        <v>378</v>
      </c>
      <c r="G19" s="20" t="s">
        <v>542</v>
      </c>
      <c r="H19" s="20"/>
    </row>
    <row r="20" spans="2:8" ht="15" customHeight="1" thickBot="1" thickTop="1">
      <c r="B20" s="20">
        <v>1</v>
      </c>
      <c r="C20" s="20">
        <v>2</v>
      </c>
      <c r="D20" s="20">
        <v>3</v>
      </c>
      <c r="E20" s="20">
        <v>4</v>
      </c>
      <c r="F20" s="20">
        <v>5</v>
      </c>
      <c r="G20" s="20">
        <v>6</v>
      </c>
      <c r="H20" s="20"/>
    </row>
    <row r="21" spans="2:8" ht="15.75" thickTop="1">
      <c r="B21" s="36">
        <v>0</v>
      </c>
      <c r="C21" s="33" t="s">
        <v>398</v>
      </c>
      <c r="D21" s="9" t="s">
        <v>581</v>
      </c>
      <c r="E21" s="21" t="s">
        <v>951</v>
      </c>
      <c r="F21" s="21" t="s">
        <v>295</v>
      </c>
      <c r="G21" s="21" t="s">
        <v>236</v>
      </c>
      <c r="H21" s="10"/>
    </row>
    <row r="22" spans="2:8" ht="15">
      <c r="B22" s="37">
        <v>5</v>
      </c>
      <c r="C22" s="34" t="s">
        <v>702</v>
      </c>
      <c r="D22" s="16" t="s">
        <v>858</v>
      </c>
      <c r="E22" s="22" t="s">
        <v>668</v>
      </c>
      <c r="F22" s="22" t="s">
        <v>295</v>
      </c>
      <c r="G22" s="22" t="s">
        <v>236</v>
      </c>
      <c r="H22" s="18"/>
    </row>
    <row r="23" spans="2:8" ht="15">
      <c r="B23" s="37">
        <v>0</v>
      </c>
      <c r="C23" s="34" t="s">
        <v>977</v>
      </c>
      <c r="D23" s="16" t="s">
        <v>257</v>
      </c>
      <c r="E23" s="22" t="s">
        <v>668</v>
      </c>
      <c r="F23" s="22" t="s">
        <v>295</v>
      </c>
      <c r="G23" s="22" t="s">
        <v>236</v>
      </c>
      <c r="H23" s="18"/>
    </row>
    <row r="24" spans="2:8" ht="15">
      <c r="B24" s="37">
        <v>0</v>
      </c>
      <c r="C24" s="34" t="s">
        <v>275</v>
      </c>
      <c r="D24" s="16" t="s">
        <v>89</v>
      </c>
      <c r="E24" s="22" t="s">
        <v>951</v>
      </c>
      <c r="F24" s="22"/>
      <c r="G24" s="22" t="s">
        <v>236</v>
      </c>
      <c r="H24" s="18"/>
    </row>
    <row r="25" spans="2:8" ht="15">
      <c r="B25" s="37">
        <v>0</v>
      </c>
      <c r="C25" s="34" t="s">
        <v>776</v>
      </c>
      <c r="D25" s="16" t="s">
        <v>964</v>
      </c>
      <c r="E25" s="22" t="s">
        <v>668</v>
      </c>
      <c r="F25" s="22" t="s">
        <v>295</v>
      </c>
      <c r="G25" s="22" t="s">
        <v>236</v>
      </c>
      <c r="H25" s="18"/>
    </row>
    <row r="26" spans="2:8" ht="15">
      <c r="B26" s="37">
        <v>0</v>
      </c>
      <c r="C26" s="34" t="s">
        <v>305</v>
      </c>
      <c r="D26" s="17" t="s">
        <v>655</v>
      </c>
      <c r="E26" s="22" t="s">
        <v>951</v>
      </c>
      <c r="F26" s="22" t="s">
        <v>295</v>
      </c>
      <c r="G26" s="22" t="s">
        <v>236</v>
      </c>
      <c r="H26" s="18"/>
    </row>
    <row r="27" spans="2:8" ht="15">
      <c r="B27" s="38">
        <v>0</v>
      </c>
      <c r="C27" s="35" t="s">
        <v>421</v>
      </c>
      <c r="D27" s="11" t="s">
        <v>302</v>
      </c>
      <c r="E27" s="22" t="s">
        <v>668</v>
      </c>
      <c r="F27" s="22" t="s">
        <v>295</v>
      </c>
      <c r="G27" s="22" t="s">
        <v>236</v>
      </c>
      <c r="H27" s="18"/>
    </row>
    <row r="28" spans="2:8" ht="15">
      <c r="B28" s="38">
        <v>0</v>
      </c>
      <c r="C28" s="35" t="s">
        <v>103</v>
      </c>
      <c r="D28" s="11" t="s">
        <v>447</v>
      </c>
      <c r="E28" s="22" t="s">
        <v>668</v>
      </c>
      <c r="F28" s="22" t="s">
        <v>624</v>
      </c>
      <c r="G28" s="22" t="s">
        <v>236</v>
      </c>
      <c r="H28" s="18"/>
    </row>
    <row r="29" spans="2:8" ht="15">
      <c r="B29" s="38">
        <v>0</v>
      </c>
      <c r="C29" s="35" t="s">
        <v>874</v>
      </c>
      <c r="D29" s="11" t="s">
        <v>390</v>
      </c>
      <c r="E29" s="22" t="s">
        <v>668</v>
      </c>
      <c r="F29" s="22" t="s">
        <v>295</v>
      </c>
      <c r="G29" s="22" t="s">
        <v>236</v>
      </c>
      <c r="H29" s="18"/>
    </row>
    <row r="30" spans="2:8" ht="15">
      <c r="B30" s="38">
        <v>0</v>
      </c>
      <c r="C30" s="35" t="s">
        <v>923</v>
      </c>
      <c r="D30" s="11" t="s">
        <v>549</v>
      </c>
      <c r="E30" s="22" t="s">
        <v>668</v>
      </c>
      <c r="F30" s="22" t="s">
        <v>295</v>
      </c>
      <c r="G30" s="22" t="s">
        <v>236</v>
      </c>
      <c r="H30" s="18"/>
    </row>
    <row r="31" spans="2:8" ht="15">
      <c r="B31" s="38">
        <v>0</v>
      </c>
      <c r="C31" s="35" t="s">
        <v>617</v>
      </c>
      <c r="D31" s="11" t="s">
        <v>199</v>
      </c>
      <c r="E31" s="22" t="s">
        <v>391</v>
      </c>
      <c r="F31" s="22"/>
      <c r="G31" s="22" t="s">
        <v>236</v>
      </c>
      <c r="H31" s="18"/>
    </row>
    <row r="32" spans="2:8" ht="15">
      <c r="B32" s="38">
        <v>0</v>
      </c>
      <c r="C32" s="35" t="s">
        <v>1026</v>
      </c>
      <c r="D32" s="11" t="s">
        <v>295</v>
      </c>
      <c r="E32" s="11" t="s">
        <v>295</v>
      </c>
      <c r="F32" s="22"/>
      <c r="G32" s="22"/>
      <c r="H32" s="18"/>
    </row>
    <row r="33" spans="2:8" ht="15">
      <c r="B33" s="38"/>
      <c r="C33" s="35"/>
      <c r="D33" s="11"/>
      <c r="E33" s="11"/>
      <c r="F33" s="23"/>
      <c r="G33" s="23"/>
      <c r="H33" s="12"/>
    </row>
    <row r="34" spans="2:8" ht="15">
      <c r="B34" s="38"/>
      <c r="C34" s="35"/>
      <c r="D34" s="11"/>
      <c r="E34" s="11"/>
      <c r="F34" s="24"/>
      <c r="G34" s="24"/>
      <c r="H34" s="19"/>
    </row>
    <row r="35" spans="2:8" ht="15.75" thickBot="1">
      <c r="B35" s="13"/>
      <c r="C35" s="13"/>
      <c r="D35" s="14"/>
      <c r="E35" s="25"/>
      <c r="F35" s="25"/>
      <c r="G35" s="25"/>
      <c r="H35" s="15"/>
    </row>
    <row r="36" ht="15.75" thickTop="1"/>
    <row r="38" ht="15.75" thickBot="1">
      <c r="C38" s="40" t="s">
        <v>403</v>
      </c>
    </row>
    <row r="39" spans="3:8" ht="46.5" thickBot="1" thickTop="1">
      <c r="C39" s="28" t="s">
        <v>657</v>
      </c>
      <c r="D39" s="28" t="s">
        <v>585</v>
      </c>
      <c r="E39" s="28" t="s">
        <v>751</v>
      </c>
      <c r="F39" s="28" t="s">
        <v>378</v>
      </c>
      <c r="G39" s="28" t="s">
        <v>542</v>
      </c>
      <c r="H39" s="28"/>
    </row>
    <row r="40" spans="3:8" ht="16.5" thickBot="1" thickTop="1">
      <c r="C40" s="20">
        <v>1</v>
      </c>
      <c r="D40" s="20">
        <v>2</v>
      </c>
      <c r="E40" s="20">
        <v>3</v>
      </c>
      <c r="F40" s="20">
        <v>4</v>
      </c>
      <c r="G40" s="20">
        <v>5</v>
      </c>
      <c r="H40" s="20"/>
    </row>
    <row r="41" spans="3:8" ht="15.75" thickTop="1">
      <c r="C41" s="73">
        <v>0</v>
      </c>
      <c r="D41" s="72" t="s">
        <v>447</v>
      </c>
      <c r="E41" s="21" t="s">
        <v>115</v>
      </c>
      <c r="F41" s="21" t="s">
        <v>295</v>
      </c>
      <c r="G41" s="21"/>
      <c r="H41" s="10"/>
    </row>
    <row r="42" spans="3:8" ht="15">
      <c r="C42" s="76">
        <v>9.11</v>
      </c>
      <c r="D42" s="17" t="s">
        <v>447</v>
      </c>
      <c r="E42" s="22" t="s">
        <v>167</v>
      </c>
      <c r="F42" s="22" t="s">
        <v>295</v>
      </c>
      <c r="G42" s="22"/>
      <c r="H42" s="18"/>
    </row>
    <row r="43" spans="3:8" ht="15">
      <c r="C43" s="76">
        <v>0</v>
      </c>
      <c r="D43" s="17" t="s">
        <v>390</v>
      </c>
      <c r="E43" s="22" t="s">
        <v>115</v>
      </c>
      <c r="F43" s="22" t="s">
        <v>295</v>
      </c>
      <c r="G43" s="22"/>
      <c r="H43" s="18"/>
    </row>
    <row r="44" spans="3:8" ht="15">
      <c r="C44" s="76">
        <v>3.5</v>
      </c>
      <c r="D44" s="17" t="s">
        <v>390</v>
      </c>
      <c r="E44" s="22" t="s">
        <v>167</v>
      </c>
      <c r="F44" s="22" t="s">
        <v>295</v>
      </c>
      <c r="G44" s="22"/>
      <c r="H44" s="18"/>
    </row>
    <row r="45" spans="3:8" ht="15">
      <c r="C45" s="76">
        <v>0</v>
      </c>
      <c r="D45" s="17" t="s">
        <v>390</v>
      </c>
      <c r="E45" s="22" t="s">
        <v>151</v>
      </c>
      <c r="F45" s="22" t="s">
        <v>295</v>
      </c>
      <c r="G45" s="22"/>
      <c r="H45" s="18"/>
    </row>
    <row r="46" spans="3:8" ht="15">
      <c r="C46" s="76">
        <v>0</v>
      </c>
      <c r="D46" s="17" t="s">
        <v>549</v>
      </c>
      <c r="E46" s="22" t="s">
        <v>115</v>
      </c>
      <c r="F46" s="22" t="s">
        <v>295</v>
      </c>
      <c r="G46" s="22"/>
      <c r="H46" s="18"/>
    </row>
    <row r="47" spans="3:8" ht="15">
      <c r="C47" s="76">
        <v>3.5</v>
      </c>
      <c r="D47" s="17" t="s">
        <v>549</v>
      </c>
      <c r="E47" s="22" t="s">
        <v>200</v>
      </c>
      <c r="F47" s="22" t="s">
        <v>295</v>
      </c>
      <c r="G47" s="22"/>
      <c r="H47" s="18"/>
    </row>
    <row r="48" spans="3:8" ht="15">
      <c r="C48" s="76">
        <v>0</v>
      </c>
      <c r="D48" s="17" t="s">
        <v>549</v>
      </c>
      <c r="E48" s="22" t="s">
        <v>151</v>
      </c>
      <c r="F48" s="22" t="s">
        <v>295</v>
      </c>
      <c r="G48" s="22"/>
      <c r="H48" s="18"/>
    </row>
    <row r="49" spans="3:8" ht="15">
      <c r="C49" s="74" t="s">
        <v>1026</v>
      </c>
      <c r="D49" s="11" t="s">
        <v>295</v>
      </c>
      <c r="E49" s="11" t="s">
        <v>295</v>
      </c>
      <c r="F49" s="22"/>
      <c r="G49" s="22"/>
      <c r="H49" s="18"/>
    </row>
    <row r="50" spans="3:8" ht="15">
      <c r="C50" s="74"/>
      <c r="D50" s="11"/>
      <c r="E50" s="11"/>
      <c r="F50" s="22"/>
      <c r="G50" s="22"/>
      <c r="H50" s="18"/>
    </row>
    <row r="51" spans="3:8" ht="15">
      <c r="C51" s="76">
        <v>3</v>
      </c>
      <c r="D51" s="17" t="s">
        <v>447</v>
      </c>
      <c r="E51" s="22" t="s">
        <v>326</v>
      </c>
      <c r="F51" s="22" t="s">
        <v>295</v>
      </c>
      <c r="G51" s="22"/>
      <c r="H51" s="18"/>
    </row>
    <row r="52" spans="3:8" ht="15">
      <c r="C52" s="76">
        <v>5</v>
      </c>
      <c r="D52" s="17" t="s">
        <v>447</v>
      </c>
      <c r="E52" s="22" t="s">
        <v>756</v>
      </c>
      <c r="F52" s="22" t="s">
        <v>295</v>
      </c>
      <c r="G52" s="23"/>
      <c r="H52" s="12"/>
    </row>
    <row r="53" spans="3:8" ht="15.75" thickBot="1">
      <c r="C53" s="75"/>
      <c r="D53" s="14"/>
      <c r="E53" s="25"/>
      <c r="F53" s="25"/>
      <c r="G53" s="25"/>
      <c r="H53" s="15"/>
    </row>
    <row r="54" ht="15.75" thickTop="1"/>
  </sheetData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Татьяна Аульбекова</cp:lastModifiedBy>
  <cp:lastPrinted>2012-04-27T06:52:18Z</cp:lastPrinted>
  <dcterms:created xsi:type="dcterms:W3CDTF">2012-04-04T06:49:07Z</dcterms:created>
  <dcterms:modified xsi:type="dcterms:W3CDTF">2016-12-16T05:49:47Z</dcterms:modified>
  <cp:category/>
  <cp:version/>
  <cp:contentType/>
  <cp:contentStatus/>
</cp:coreProperties>
</file>