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опись'!$C$11:$G$11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опись'!$D$18:$D$175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опись'!$I$6</definedName>
    <definedName name="PASS_YEAR_2">'Архивная опись'!$I$11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опись'!$C$18:$G$175</definedName>
    <definedName name="START_END_YEAR">'Архивная опись'!$C$14:$G$14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<sst xmlns="http://schemas.openxmlformats.org/spreadsheetml/2006/main" count="1197" uniqueCount="298">
  <si>
    <t>05.01.1949 - 29.12.1949</t>
  </si>
  <si>
    <t>10000083180</t>
  </si>
  <si>
    <t>1-45</t>
  </si>
  <si>
    <t>01.01.1963 - 10.04.1963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</si>
  <si>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</si>
  <si>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</si>
  <si>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"Сельская правда" и "Красное знамя"                                                                                                                                                                                                                       </t>
  </si>
  <si>
    <t>1-66</t>
  </si>
  <si>
    <t>04.10.2013</t>
  </si>
  <si>
    <t>01.01.1975 - 31.12.1975</t>
  </si>
  <si>
    <t>(название фонда)</t>
  </si>
  <si>
    <t>Годовой комплект газеты «Глазов мой город»</t>
  </si>
  <si>
    <t>Фонд №</t>
  </si>
  <si>
    <t>01.01.1965 - 29.12.1965</t>
  </si>
  <si>
    <t>Название архива</t>
  </si>
  <si>
    <t>01.01.1948 - 30.12.1948</t>
  </si>
  <si>
    <t>01.01.1991 - 28.12.1991</t>
  </si>
  <si>
    <t>SELECT_Specification_1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</si>
  <si>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</si>
  <si>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</si>
  <si>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</si>
  <si>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"Знамя"                                                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</si>
  <si>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</si>
  <si>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</si>
  <si>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27.04.2016-08.12.2016</t>
  </si>
  <si>
    <t>Архивная опись №</t>
  </si>
  <si>
    <t>1А</t>
  </si>
  <si>
    <t>Y</t>
  </si>
  <si>
    <t xml:space="preserve">select ISN_ARCHIVE from tblARCHIVE </t>
  </si>
  <si>
    <t xml:space="preserve">Подшивка газеты "Калина Красная"                                                                                                                                                                                                                          </t>
  </si>
  <si>
    <t xml:space="preserve">Подшивка газет "Красное знамя" за 1980 г.  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</si>
  <si>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</si>
  <si>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01.10.2016</t>
  </si>
  <si>
    <t>01.01.1987 - 29.12.1987</t>
  </si>
  <si>
    <t xml:space="preserve">Тестируем выгрузку </t>
  </si>
  <si>
    <t>01.01.1970 - 30.12.1970</t>
  </si>
  <si>
    <t>01.01.2000 - 30.12.2000</t>
  </si>
  <si>
    <t>17.01.2015-26.12.2015</t>
  </si>
  <si>
    <t>10.01.2007 - 27.12.2007</t>
  </si>
  <si>
    <t>14.01.2016-29.12.2016</t>
  </si>
  <si>
    <t>07.10.2011</t>
  </si>
  <si>
    <t>01.01.1972 - 30.12.1972</t>
  </si>
  <si>
    <t>array</t>
  </si>
  <si>
    <t>end</t>
  </si>
  <si>
    <t>1933 - 2016</t>
  </si>
  <si>
    <t>SELECT_START_END_YEAR</t>
  </si>
  <si>
    <t>Крайние даты документов</t>
  </si>
  <si>
    <t>ВЕРНУТЬ ОБРАТНО!!!! ДЛЯ ОБРАБОТКИ В КОДЕ</t>
  </si>
  <si>
    <t xml:space="preserve">"Ленинский путь"                                                                                                                                                                                                                                          </t>
  </si>
  <si>
    <t>01.01.1988 - 31.12.1988</t>
  </si>
  <si>
    <t>01.01.1983 - 31.12.1983</t>
  </si>
  <si>
    <t>(крайние даты документов описи)</t>
  </si>
  <si>
    <t>12.01.2008 - 27.12.2008</t>
  </si>
  <si>
    <t>01.01.1977 - 31.12.1977</t>
  </si>
  <si>
    <t>15.01.2015-31.12.2015</t>
  </si>
  <si>
    <t>01.01.2014- 31.10.2014</t>
  </si>
  <si>
    <t>Дата 1</t>
  </si>
  <si>
    <t>03.03.2015-31.12.2015</t>
  </si>
  <si>
    <t>Годовой комплект газеты "Глазов мой город"</t>
  </si>
  <si>
    <t>17.01.2009-26.12.2009</t>
  </si>
  <si>
    <t>Возвращаемые значения</t>
  </si>
  <si>
    <t xml:space="preserve">"Ленинский путь" и "Ленин Сюрес"                                                                                                                                                                                                                          </t>
  </si>
  <si>
    <t>12.01.2011-28.12.2011</t>
  </si>
  <si>
    <t>GetCellsValue</t>
  </si>
  <si>
    <t xml:space="preserve">Годовой комплект газеты "Калина Красная"                                 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</si>
  <si>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</si>
  <si>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</si>
  <si>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>01.01.1974 - 31.12.1974</t>
  </si>
  <si>
    <t>12.01.2016-29.12.2016</t>
  </si>
  <si>
    <t>25.02.1944 - 08.12.1944</t>
  </si>
  <si>
    <t>Годовой комплект газеты «Калина Красная»</t>
  </si>
  <si>
    <t>21.03.1946 - 21.12.1946</t>
  </si>
  <si>
    <t xml:space="preserve">"Сельская правда" и "Горд Знамя"                                                                                                                                                                                                                          </t>
  </si>
  <si>
    <t>12.01.2015-30.12.2015</t>
  </si>
  <si>
    <t>выбираем в форме</t>
  </si>
  <si>
    <t>01.01.1995 - 29.12.1995</t>
  </si>
  <si>
    <t>SELECT_ARCHIVE_NAME</t>
  </si>
  <si>
    <t>SELECT_FUND_NAME</t>
  </si>
  <si>
    <t>2-104</t>
  </si>
  <si>
    <t>09.01.1954 - 31.12.1954</t>
  </si>
  <si>
    <t>06.09.2006 - 27.12.2006</t>
  </si>
  <si>
    <t>Откуда брать? (по фонду)</t>
  </si>
  <si>
    <t>04.10.2014</t>
  </si>
  <si>
    <t>Архивное управление Администрации г.Глазова</t>
  </si>
  <si>
    <t>Муниципальное унитарное предприятие г. Глазова и Глазовского района "Редакция газеты "Красное знамя"</t>
  </si>
  <si>
    <t xml:space="preserve">Подшивка газет "Красное знамя" за 1981 г.                                                                                                                                                                                                                 </t>
  </si>
  <si>
    <t>SELECT_NUM_FROM</t>
  </si>
  <si>
    <t>Годовой комплект газеты «Глазов Православный»</t>
  </si>
  <si>
    <t>2-111</t>
  </si>
  <si>
    <t>01.01.1966 - 31.12.1966</t>
  </si>
  <si>
    <t>01.01.1964 - 31.12.1964</t>
  </si>
  <si>
    <t>05.10.2012</t>
  </si>
  <si>
    <t xml:space="preserve">"Ленинский путь" и "Ленин сюрес"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</si>
  <si>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</si>
  <si>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</si>
  <si>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Подшивка газет "Красное знамя" за 1982 г.         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</si>
  <si>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</si>
  <si>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>Соответствующее поле в Web</t>
  </si>
  <si>
    <t>01.01.1998 - 25.12.1998</t>
  </si>
  <si>
    <t>Значение параметра</t>
  </si>
  <si>
    <t>Specification_1</t>
  </si>
  <si>
    <t>Заголовок дела</t>
  </si>
  <si>
    <t>12.01.2005 - 29.12.2005</t>
  </si>
  <si>
    <t>ISN_FUND</t>
  </si>
  <si>
    <t>Примечания</t>
  </si>
  <si>
    <t>11.01.2012-26.12.2012</t>
  </si>
  <si>
    <t>ISN_ARCHIVE</t>
  </si>
  <si>
    <t>04.01.1953 - 28.06.1953</t>
  </si>
  <si>
    <t>01.01.1939 - 28.12.1939</t>
  </si>
  <si>
    <t>UNIT_COUNT_STR</t>
  </si>
  <si>
    <t>0, 1, 2, 3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</si>
  <si>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</si>
  <si>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</si>
  <si>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</si>
  <si>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</si>
  <si>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</si>
  <si>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</si>
  <si>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10.01.2004 - 25.12.2004</t>
  </si>
  <si>
    <t>01.01.1959 - 30.12.1959</t>
  </si>
  <si>
    <t>лист</t>
  </si>
  <si>
    <t>Всего дел</t>
  </si>
  <si>
    <t>01.01.1960 - 31.12.1960</t>
  </si>
  <si>
    <t>12.01.2013-28.12.2013</t>
  </si>
  <si>
    <t>INVENTORY_NUM</t>
  </si>
  <si>
    <t>05.01.1994 - 27.12.1994</t>
  </si>
  <si>
    <t>01.01.1951 - 27.12.1951</t>
  </si>
  <si>
    <t>03.09.2010-08.10.2010</t>
  </si>
  <si>
    <t>07.01.1932 - 30.12.1932</t>
  </si>
  <si>
    <t>01.01.1956 - 28.12.1956</t>
  </si>
  <si>
    <t>№ по</t>
  </si>
  <si>
    <t>SELECT_FUND_NUM</t>
  </si>
  <si>
    <t>1-154</t>
  </si>
  <si>
    <t xml:space="preserve">"Горд Знамя"                                                                                                                                                                                                                                              </t>
  </si>
  <si>
    <t>1-133</t>
  </si>
  <si>
    <t>1-130</t>
  </si>
  <si>
    <t>01.01.1954 - 31.12.1954</t>
  </si>
  <si>
    <t xml:space="preserve">"Ленин-Сюрес"                                                                                                                                                                                                                                             </t>
  </si>
  <si>
    <t>01.01.1986 - 30.12.1986</t>
  </si>
  <si>
    <t>06.01.2007 - 22.12.2007</t>
  </si>
  <si>
    <t>поле</t>
  </si>
  <si>
    <t>1-101</t>
  </si>
  <si>
    <t>01.01.1979 - 28.12.1979</t>
  </si>
  <si>
    <t>05.05.1962 - 09.12.1962</t>
  </si>
  <si>
    <t>03.01.1984 - 26.12.1984</t>
  </si>
  <si>
    <t>1-55</t>
  </si>
  <si>
    <t>03.01.1961 - 31.12.1961</t>
  </si>
  <si>
    <t>11.01.2012-27.12.2012</t>
  </si>
  <si>
    <t>01.01.2003 - 30.12.2003</t>
  </si>
  <si>
    <t>01.01.1962 - 30.04.1962</t>
  </si>
  <si>
    <t>Архивная опись</t>
  </si>
  <si>
    <t>действие</t>
  </si>
  <si>
    <t xml:space="preserve">Подшивка газет "Красное знамя" за 1984 г.                                                                                                                                                                                                                 </t>
  </si>
  <si>
    <t>11.01.2014 - 27.12.2014</t>
  </si>
  <si>
    <t>05.01.2002 - 28.12.2002</t>
  </si>
  <si>
    <t>№ с</t>
  </si>
  <si>
    <t>01.01.1966 - 30.12.1966</t>
  </si>
  <si>
    <t>01.01.2005 - 31.12.2005</t>
  </si>
  <si>
    <t>01.01.1973 - 29.12.1973</t>
  </si>
  <si>
    <t>13.01.2010-29.12.2010</t>
  </si>
  <si>
    <t xml:space="preserve">"Красное Знамя"                                                                                                                                                                                                                                           </t>
  </si>
  <si>
    <t>05.01.2003 - 17.12.2003</t>
  </si>
  <si>
    <t>06.01.1999 - 30.12.1999</t>
  </si>
  <si>
    <t>6-116 1-114</t>
  </si>
  <si>
    <t xml:space="preserve">ФОНД №   </t>
  </si>
  <si>
    <t xml:space="preserve">"Ленинский путь" "Ленин Сюрес"                                                                                                                                                                                                                            </t>
  </si>
  <si>
    <t>SELECT_NUM_TO</t>
  </si>
  <si>
    <t>01.01.1978 - 29.12.1978</t>
  </si>
  <si>
    <t>03.01.1990 - 26.12.1990</t>
  </si>
  <si>
    <t>02.01.2016-31.12.2016</t>
  </si>
  <si>
    <t>09.01.1935 - 29.12.1935</t>
  </si>
  <si>
    <t>Параметры для SQL в коде</t>
  </si>
  <si>
    <t>05.01.1993 - 29.12.1993</t>
  </si>
  <si>
    <t>NUM_FROM</t>
  </si>
  <si>
    <t>Спецификация</t>
  </si>
  <si>
    <t>09.01.2002 - 31.12.2002</t>
  </si>
  <si>
    <t>1-80</t>
  </si>
  <si>
    <t>значение</t>
  </si>
  <si>
    <t>Prop_ISN_FUND</t>
  </si>
  <si>
    <t>11.01.2006 - 28.12.2006</t>
  </si>
  <si>
    <t>01.01.1956 - 26.12.1956</t>
  </si>
  <si>
    <t xml:space="preserve">Годовой комплект газеты "Красная цена"                                                                                                                                                                                                                    </t>
  </si>
  <si>
    <t>Годовой комплект газеты "Красное знамя"</t>
  </si>
  <si>
    <t>SELECT_ISN_ARCHIVE</t>
  </si>
  <si>
    <t>01.01.2012-29.12.2012</t>
  </si>
  <si>
    <t>01.01.1985 - 28.12.1985</t>
  </si>
  <si>
    <t>01.01.2011-31.12.2011</t>
  </si>
  <si>
    <t xml:space="preserve">Подшивка газет "Красное знамя" за 1978 г.                                                                                                                                                                                                                 </t>
  </si>
  <si>
    <t>10.01.2008 - 31.12.2008</t>
  </si>
  <si>
    <t>01.01.1992 - 30.12.1992</t>
  </si>
  <si>
    <t xml:space="preserve">"Сельская правда"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</si>
  <si>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</si>
  <si>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03.01.1989 - 31.12.1989</t>
  </si>
  <si>
    <t>ARCHIVE_NAME</t>
  </si>
  <si>
    <t>01.01.1982 - 30.12.1982</t>
  </si>
  <si>
    <t>select</t>
  </si>
  <si>
    <t>14.01.2009-30.12.2009</t>
  </si>
  <si>
    <t>ISN_SECURLEVEL</t>
  </si>
  <si>
    <t>Код ошибки</t>
  </si>
  <si>
    <t>01.01.1967 - 29.12.1967</t>
  </si>
  <si>
    <t>12.01.2010-30.12.2010</t>
  </si>
  <si>
    <t xml:space="preserve">Подшивка газеты "Красная цена"                                                                                                                                                                                                                            </t>
  </si>
  <si>
    <t>05.01.2000 - 28.12.2000</t>
  </si>
  <si>
    <t>13.01.2009-31.12.2009</t>
  </si>
  <si>
    <t>01.01.1976 - 31.12.1976</t>
  </si>
  <si>
    <t>Общая строка параметров</t>
  </si>
  <si>
    <t xml:space="preserve">Годовой комплект газеты «Красная цена» </t>
  </si>
  <si>
    <t>07.01.1997 - 30.12.1997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</si>
  <si>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</si>
  <si>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Подшивка газет "Красное знамя" за 1976 г.                                                                                                                                                                                                                 </t>
  </si>
  <si>
    <t>05.01.1950 - 28.12.1950</t>
  </si>
  <si>
    <t>(название архива)</t>
  </si>
  <si>
    <t>SELECT_UNIT_COUNT</t>
  </si>
  <si>
    <t xml:space="preserve">Подшивка газеты "Горд знамя"                                                                                                                                                                                                                              </t>
  </si>
  <si>
    <t>01.01.1981 - 30.12.1981</t>
  </si>
  <si>
    <t xml:space="preserve">Подшивка газеты "Красное знамя"   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</si>
  <si>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</si>
  <si>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 xml:space="preserve">Годовой комплект газеты "Красное знамя"                                                                                                                                                                                                                   </t>
  </si>
  <si>
    <t>01.01.1996 - 28.12.1996</t>
  </si>
  <si>
    <t>Титульный лист</t>
  </si>
  <si>
    <t>1-157</t>
  </si>
  <si>
    <t>1-156</t>
  </si>
  <si>
    <t>1-155</t>
  </si>
  <si>
    <t>01.12.1959 - 27.12.1959</t>
  </si>
  <si>
    <t>START_END_YEAR</t>
  </si>
  <si>
    <t>01.01.1958 - 28.12.1958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</si>
  <si>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</si>
  <si>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09.01.1936 - 22.12.1936</t>
  </si>
  <si>
    <t>Р-212</t>
  </si>
  <si>
    <t xml:space="preserve">АРХИВНАЯ ОПИСЬ №   </t>
  </si>
  <si>
    <t>SortAsc</t>
  </si>
  <si>
    <t>1-207</t>
  </si>
  <si>
    <t>08.01.1998 - 29.12.1998</t>
  </si>
  <si>
    <t>01.01.1968 - 28.12.1968</t>
  </si>
  <si>
    <t>1-208</t>
  </si>
  <si>
    <t>10.01.2013-31.12.2013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</si>
  <si>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</si>
  <si>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</si>
  <si>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</si>
  <si>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</si>
  <si>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01.01.1997 - 20.12.1997</t>
  </si>
  <si>
    <t xml:space="preserve">Годовой комплект газеты «Калина Красная» </t>
  </si>
  <si>
    <t>16.01.2010-26.12.2010</t>
  </si>
  <si>
    <t>05.01.1955 - 30.12.1955</t>
  </si>
  <si>
    <t>05.05.1962 - 20.12.1962</t>
  </si>
  <si>
    <t>01.01.1969 - 30.12.1969</t>
  </si>
  <si>
    <t>01.01.1971 - 31.12.1971</t>
  </si>
  <si>
    <t>Годовой комплект газеты "Красная цена"</t>
  </si>
  <si>
    <t xml:space="preserve">Подшивка газет "Красное знамя" за 1983 г.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</si>
  <si>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</si>
  <si>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Подшивка газет "Красное знамя" за 1977 г.                                                                                                                                                                                                                 </t>
  </si>
  <si>
    <t>01.01.1947 - 25.12.1947</t>
  </si>
  <si>
    <t>01.01.1999 - 25.12.1999</t>
  </si>
  <si>
    <t xml:space="preserve">№
по описи
</t>
  </si>
  <si>
    <t>Годовой комплект газеты «Красное знамя»</t>
  </si>
  <si>
    <t>SELECT_INVENTORY_NUM</t>
  </si>
  <si>
    <t>Prop_ISN_SECURLEVEL</t>
  </si>
  <si>
    <t>01.01.1942 - 17.09.1942</t>
  </si>
  <si>
    <t>01.01.1957 - 29.12.1957</t>
  </si>
  <si>
    <t>1-77</t>
  </si>
  <si>
    <t>Подпись</t>
  </si>
  <si>
    <t>14.01.2006 - 30.12.2006</t>
  </si>
  <si>
    <t>06.01.2001 - 29.12.2001</t>
  </si>
  <si>
    <t>условие</t>
  </si>
  <si>
    <t>Опись подшивок газет "Красное знамя" и "Калина Красная" постоянного хранения</t>
  </si>
  <si>
    <t>SELECT [NAME] FROM tblARCHIVE WHERE ISN_ARCHIVE = @ISN_ARCHIVE</t>
  </si>
  <si>
    <t>FUND_NAME</t>
  </si>
  <si>
    <t>spec</t>
  </si>
  <si>
    <t>Годовой комплект газеты «Красная цена»</t>
  </si>
  <si>
    <t xml:space="preserve">"Ленин Сюрес"                                                                                                                                                                                                                                             </t>
  </si>
  <si>
    <t>Годовой комплект газеты "Калина Красная"</t>
  </si>
  <si>
    <t>Парсинг полей, выбранных из селекта</t>
  </si>
  <si>
    <t xml:space="preserve">Годовой комплект газеты «Глазов мой город» </t>
  </si>
  <si>
    <t>put</t>
  </si>
  <si>
    <t>04.01.2001 - 27.12.2001</t>
  </si>
  <si>
    <t xml:space="preserve">Годовой комплект газеты «Глазов Православный» </t>
  </si>
  <si>
    <t>put_string</t>
  </si>
  <si>
    <t>12.01.2011-29.12.2011</t>
  </si>
  <si>
    <t>дата 2</t>
  </si>
  <si>
    <t>04.01.1940 - 31.12.1940</t>
  </si>
  <si>
    <t>01.01.1938 - 30.12.1938</t>
  </si>
  <si>
    <t>23.01.2013-25.12.2013</t>
  </si>
  <si>
    <t>01.01.1980 - 30.12.1980</t>
  </si>
  <si>
    <t>Prop_ISN_INVENTORY</t>
  </si>
  <si>
    <t xml:space="preserve">Подшивка газет "Красное знамя"         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</si>
  <si>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</si>
  <si>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</si>
  <si>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</si>
  <si>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</si>
  <si>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06.01.1933 - 27.12.1933</t>
  </si>
  <si>
    <t>06.01.2004 - 30.12.2004</t>
  </si>
  <si>
    <t>10.01.2007 - 26.12.2007</t>
  </si>
  <si>
    <t>1-48</t>
  </si>
  <si>
    <t>01.01.2014 - 31.12.2014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</si>
  <si>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</si>
  <si>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действие (название функции в коде)</t>
  </si>
  <si>
    <t>01.01.1963 - 13.04.1963</t>
  </si>
  <si>
    <t>Название описи</t>
  </si>
  <si>
    <t>02.10.2015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</si>
</sst>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175"/>
  <sheetViews>
    <sheetView tabSelected="1" zoomScalePageLayoutView="0" workbookViewId="0" topLeftCell="A1">
      <selection activeCell="C176" sqref="C176:O19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25.57421875" style="0" customWidth="1"/>
    <col min="8" max="8" width="12.140625" style="0" hidden="1" customWidth="1"/>
    <col min="9" max="9" width="14.8515625" style="0" hidden="1" customWidth="1"/>
    <col min="10" max="14" width="0" style="0" hidden="1" customWidth="1"/>
  </cols>
  <sheetData>
    <row r="2" spans="3:9" ht="21.75" customHeight="1">
      <c r="C2" s="88" t="s">
        <v>149</v>
      </c>
      <c r="D2" s="88"/>
      <c r="E2" s="88"/>
      <c r="F2" s="88"/>
      <c r="G2" s="88"/>
      <c r="I2" s="3"/>
    </row>
    <row r="3" spans="3:7" ht="33" customHeight="1">
      <c r="C3" s="82" t="s">
        <v>83</v>
      </c>
      <c r="D3" s="82"/>
      <c r="E3" s="83"/>
      <c r="F3" s="83"/>
      <c r="G3" s="83"/>
    </row>
    <row r="4" spans="3:7" ht="15">
      <c r="C4" s="84" t="s">
        <v>210</v>
      </c>
      <c r="D4" s="85"/>
      <c r="E4" s="85"/>
      <c r="F4" s="85"/>
      <c r="G4" s="85"/>
    </row>
    <row r="5" spans="3:9" ht="58.5" customHeight="1">
      <c r="C5" s="82" t="s">
        <v>84</v>
      </c>
      <c r="D5" s="83"/>
      <c r="E5" s="83"/>
      <c r="F5" s="83"/>
      <c r="G5" s="83"/>
      <c r="I5" t="s">
        <v>56</v>
      </c>
    </row>
    <row r="6" spans="3:9" ht="15.75">
      <c r="C6" s="84" t="s">
        <v>10</v>
      </c>
      <c r="D6" s="84"/>
      <c r="E6" s="84"/>
      <c r="F6" s="84"/>
      <c r="G6" s="84"/>
      <c r="I6" s="26">
        <v>2010</v>
      </c>
    </row>
    <row r="7" spans="3:9" ht="24.75" customHeight="1">
      <c r="C7" s="7"/>
      <c r="D7" s="31" t="s">
        <v>163</v>
      </c>
      <c r="E7" s="30" t="s">
        <v>227</v>
      </c>
      <c r="F7" s="6"/>
      <c r="G7" s="6"/>
      <c r="I7" t="s">
        <v>277</v>
      </c>
    </row>
    <row r="8" spans="3:7" ht="9" customHeight="1">
      <c r="C8" s="7"/>
      <c r="D8" s="31"/>
      <c r="E8" s="30"/>
      <c r="F8" s="6"/>
      <c r="G8" s="6"/>
    </row>
    <row r="9" spans="3:7" ht="24.75" customHeight="1">
      <c r="C9" s="7"/>
      <c r="D9" s="31" t="s">
        <v>228</v>
      </c>
      <c r="E9" s="30" t="s">
        <v>26</v>
      </c>
      <c r="F9" s="6"/>
      <c r="G9" s="6"/>
    </row>
    <row r="10" spans="3:7" ht="15" customHeight="1">
      <c r="C10" s="7"/>
      <c r="D10" s="6"/>
      <c r="E10" s="6"/>
      <c r="F10" s="6"/>
      <c r="G10" s="6"/>
    </row>
    <row r="11" spans="3:9" ht="19.5" customHeight="1">
      <c r="C11" s="86" t="s">
        <v>263</v>
      </c>
      <c r="D11" s="87"/>
      <c r="E11" s="87"/>
      <c r="F11" s="87"/>
      <c r="G11" s="87"/>
      <c r="I11" s="26">
        <v>2011</v>
      </c>
    </row>
    <row r="12" spans="3:7" ht="15">
      <c r="C12" s="84" t="s">
        <v>66</v>
      </c>
      <c r="D12" s="84"/>
      <c r="E12" s="84"/>
      <c r="F12" s="84"/>
      <c r="G12" s="84"/>
    </row>
    <row r="13" spans="3:7" ht="8.25" customHeight="1">
      <c r="C13" s="32"/>
      <c r="D13" s="32"/>
      <c r="E13" s="32"/>
      <c r="F13" s="32"/>
      <c r="G13" s="32"/>
    </row>
    <row r="14" spans="3:7" ht="24" customHeight="1">
      <c r="C14" s="86" t="s">
        <v>44</v>
      </c>
      <c r="D14" s="87"/>
      <c r="E14" s="87"/>
      <c r="F14" s="87"/>
      <c r="G14" s="87"/>
    </row>
    <row r="15" spans="3:7" ht="15.75" thickBot="1">
      <c r="C15" s="84" t="s">
        <v>51</v>
      </c>
      <c r="D15" s="84"/>
      <c r="E15" s="84"/>
      <c r="F15" s="84"/>
      <c r="G15" s="84"/>
    </row>
    <row r="16" spans="3:7" ht="70.5" customHeight="1" thickBot="1" thickTop="1">
      <c r="C16" s="28" t="s">
        <v>252</v>
      </c>
      <c r="D16" s="29" t="s">
        <v>101</v>
      </c>
      <c r="E16" s="28" t="s">
        <v>111</v>
      </c>
      <c r="F16" s="28" t="s">
        <v>236</v>
      </c>
      <c r="G16" s="28" t="s">
        <v>104</v>
      </c>
    </row>
    <row r="17" spans="3:7" ht="16.5" thickBot="1" thickTop="1">
      <c r="C17" s="28">
        <v>1</v>
      </c>
      <c r="D17" s="28">
        <v>2</v>
      </c>
      <c r="E17" s="28">
        <v>3</v>
      </c>
      <c r="F17" s="28">
        <v>4</v>
      </c>
      <c r="G17" s="28">
        <v>5</v>
      </c>
    </row>
    <row r="18" spans="3:12" ht="15.75" thickTop="1">
      <c r="C18" s="66">
        <v>1</v>
      </c>
      <c r="D18" s="63" t="s">
        <v>268</v>
      </c>
      <c r="E18" s="69" t="s">
        <v>127</v>
      </c>
      <c r="F18" s="69">
        <v>0</v>
      </c>
      <c r="G18" s="63"/>
      <c r="J18">
        <v>1</v>
      </c>
      <c r="K18" t="s">
        <v>94</v>
      </c>
    </row>
    <row r="19" spans="3:12" ht="15">
      <c r="C19" s="67">
        <v>2</v>
      </c>
      <c r="D19" s="64" t="s">
        <v>268</v>
      </c>
      <c r="E19" s="70" t="s">
        <v>288</v>
      </c>
      <c r="F19" s="70">
        <v>0</v>
      </c>
      <c r="G19" s="64"/>
      <c r="J19">
        <v>2</v>
      </c>
      <c r="K19" t="s">
        <v>94</v>
      </c>
    </row>
    <row r="20" spans="3:12" ht="15">
      <c r="C20" s="67">
        <v>3</v>
      </c>
      <c r="D20" s="64" t="s">
        <v>268</v>
      </c>
      <c r="E20" s="70" t="s">
        <v>169</v>
      </c>
      <c r="F20" s="70">
        <v>0</v>
      </c>
      <c r="G20" s="64"/>
      <c r="J20">
        <v>3</v>
      </c>
      <c r="K20" t="s">
        <v>94</v>
      </c>
    </row>
    <row r="21" spans="3:12" ht="15">
      <c r="C21" s="67">
        <v>4</v>
      </c>
      <c r="D21" s="64" t="s">
        <v>268</v>
      </c>
      <c r="E21" s="70" t="s">
        <v>226</v>
      </c>
      <c r="F21" s="70">
        <v>0</v>
      </c>
      <c r="G21" s="64" t="s">
        <v>88</v>
      </c>
      <c r="J21">
        <v>4</v>
      </c>
      <c r="K21" t="s">
        <v>94</v>
      </c>
    </row>
    <row r="22" spans="3:12" ht="15">
      <c r="C22" s="67">
        <v>5</v>
      </c>
      <c r="D22" s="64" t="s">
        <v>136</v>
      </c>
      <c r="E22" s="70" t="s">
        <v>279</v>
      </c>
      <c r="F22" s="70">
        <v>0</v>
      </c>
      <c r="G22" s="64" t="s">
        <v>134</v>
      </c>
      <c r="J22">
        <v>5</v>
      </c>
      <c r="K22" t="s">
        <v>94</v>
      </c>
    </row>
    <row r="23" spans="3:12" ht="15">
      <c r="C23" s="67">
        <v>6</v>
      </c>
      <c r="D23" s="64" t="s">
        <v>268</v>
      </c>
      <c r="E23" s="70" t="s">
        <v>108</v>
      </c>
      <c r="F23" s="70">
        <v>0</v>
      </c>
      <c r="G23" s="64" t="s">
        <v>134</v>
      </c>
      <c r="J23">
        <v>6</v>
      </c>
      <c r="K23" t="s">
        <v>94</v>
      </c>
    </row>
    <row r="24" spans="3:12" ht="15">
      <c r="C24" s="67">
        <v>7</v>
      </c>
      <c r="D24" s="64" t="s">
        <v>268</v>
      </c>
      <c r="E24" s="70" t="s">
        <v>278</v>
      </c>
      <c r="F24" s="70">
        <v>0</v>
      </c>
      <c r="G24" s="64" t="s">
        <v>78</v>
      </c>
      <c r="J24">
        <v>7</v>
      </c>
      <c r="K24" t="s">
        <v>94</v>
      </c>
    </row>
    <row r="25" spans="3:12" ht="15">
      <c r="C25" s="67">
        <v>8</v>
      </c>
      <c r="D25" s="64" t="s">
        <v>48</v>
      </c>
      <c r="E25" s="70" t="s">
        <v>256</v>
      </c>
      <c r="F25" s="70">
        <v>0</v>
      </c>
      <c r="G25" s="64"/>
      <c r="J25">
        <v>8</v>
      </c>
      <c r="K25" t="s">
        <v>94</v>
      </c>
    </row>
    <row r="26" spans="3:12" ht="15">
      <c r="C26" s="67">
        <v>9</v>
      </c>
      <c r="D26" s="64" t="s">
        <v>48</v>
      </c>
      <c r="E26" s="70" t="s">
        <v>69</v>
      </c>
      <c r="F26" s="70">
        <v>0</v>
      </c>
      <c r="G26" s="64"/>
      <c r="J26">
        <v>9</v>
      </c>
      <c r="K26" t="s">
        <v>94</v>
      </c>
    </row>
    <row r="27" spans="3:12" ht="15">
      <c r="C27" s="67">
        <v>10</v>
      </c>
      <c r="D27" s="64" t="s">
        <v>268</v>
      </c>
      <c r="E27" s="70" t="s">
        <v>71</v>
      </c>
      <c r="F27" s="70">
        <v>0</v>
      </c>
      <c r="G27" s="64"/>
      <c r="J27">
        <v>10</v>
      </c>
      <c r="K27" t="s">
        <v>94</v>
      </c>
    </row>
    <row r="28" spans="3:12" ht="15">
      <c r="C28" s="67">
        <v>11</v>
      </c>
      <c r="D28" s="64" t="s">
        <v>48</v>
      </c>
      <c r="E28" s="70" t="s">
        <v>250</v>
      </c>
      <c r="F28" s="70">
        <v>0</v>
      </c>
      <c r="G28" s="64"/>
      <c r="J28">
        <v>11</v>
      </c>
      <c r="K28" t="s">
        <v>94</v>
      </c>
    </row>
    <row r="29" spans="3:12" ht="15">
      <c r="C29" s="67">
        <v>12</v>
      </c>
      <c r="D29" s="64" t="s">
        <v>164</v>
      </c>
      <c r="E29" s="70" t="s">
        <v>15</v>
      </c>
      <c r="F29" s="70">
        <v>0</v>
      </c>
      <c r="G29" s="64"/>
      <c r="J29">
        <v>12</v>
      </c>
      <c r="K29" t="s">
        <v>94</v>
      </c>
    </row>
    <row r="30" spans="3:12" ht="15">
      <c r="C30" s="67">
        <v>13</v>
      </c>
      <c r="D30" s="64" t="s">
        <v>164</v>
      </c>
      <c r="E30" s="70" t="s">
        <v>0</v>
      </c>
      <c r="F30" s="70">
        <v>0</v>
      </c>
      <c r="G30" s="64"/>
      <c r="J30">
        <v>13</v>
      </c>
      <c r="K30" t="s">
        <v>94</v>
      </c>
    </row>
    <row r="31" spans="3:12" ht="15">
      <c r="C31" s="67">
        <v>14</v>
      </c>
      <c r="D31" s="64" t="s">
        <v>61</v>
      </c>
      <c r="E31" s="70" t="s">
        <v>209</v>
      </c>
      <c r="F31" s="70">
        <v>0</v>
      </c>
      <c r="G31" s="64" t="s">
        <v>7</v>
      </c>
      <c r="J31">
        <v>14</v>
      </c>
      <c r="K31" t="s">
        <v>94</v>
      </c>
    </row>
    <row r="32" spans="3:12" ht="15">
      <c r="C32" s="67">
        <v>15</v>
      </c>
      <c r="D32" s="64" t="s">
        <v>61</v>
      </c>
      <c r="E32" s="70" t="s">
        <v>125</v>
      </c>
      <c r="F32" s="70">
        <v>0</v>
      </c>
      <c r="G32" s="64" t="s">
        <v>175</v>
      </c>
      <c r="J32">
        <v>15</v>
      </c>
      <c r="K32" t="s">
        <v>94</v>
      </c>
    </row>
    <row r="33" spans="3:12" ht="15">
      <c r="C33" s="67">
        <v>16</v>
      </c>
      <c r="D33" s="64" t="s">
        <v>61</v>
      </c>
      <c r="E33" s="70" t="s">
        <v>284</v>
      </c>
      <c r="F33" s="70">
        <v>0</v>
      </c>
      <c r="G33" s="64" t="s">
        <v>162</v>
      </c>
      <c r="J33">
        <v>16</v>
      </c>
      <c r="K33" t="s">
        <v>94</v>
      </c>
    </row>
    <row r="34" spans="3:12" ht="15">
      <c r="C34" s="67">
        <v>17</v>
      </c>
      <c r="D34" s="64" t="s">
        <v>164</v>
      </c>
      <c r="E34" s="70" t="s">
        <v>107</v>
      </c>
      <c r="F34" s="70">
        <v>0</v>
      </c>
      <c r="G34" s="64" t="s">
        <v>258</v>
      </c>
      <c r="J34">
        <v>17</v>
      </c>
      <c r="K34" t="s">
        <v>94</v>
      </c>
    </row>
    <row r="35" spans="3:12" ht="15">
      <c r="C35" s="67">
        <v>18</v>
      </c>
      <c r="D35" s="64" t="s">
        <v>48</v>
      </c>
      <c r="E35" s="70" t="s">
        <v>79</v>
      </c>
      <c r="F35" s="70">
        <v>0</v>
      </c>
      <c r="G35" s="64" t="s">
        <v>221</v>
      </c>
      <c r="J35">
        <v>18</v>
      </c>
      <c r="K35" t="s">
        <v>94</v>
      </c>
    </row>
    <row r="36" spans="3:12" ht="15">
      <c r="C36" s="67">
        <v>19</v>
      </c>
      <c r="D36" s="64" t="s">
        <v>268</v>
      </c>
      <c r="E36" s="70" t="s">
        <v>135</v>
      </c>
      <c r="F36" s="70">
        <v>0</v>
      </c>
      <c r="G36" s="64"/>
      <c r="J36">
        <v>19</v>
      </c>
      <c r="K36" t="s">
        <v>94</v>
      </c>
    </row>
    <row r="37" spans="3:12" ht="15">
      <c r="C37" s="67">
        <v>20</v>
      </c>
      <c r="D37" s="64" t="s">
        <v>48</v>
      </c>
      <c r="E37" s="70" t="s">
        <v>242</v>
      </c>
      <c r="F37" s="70">
        <v>0</v>
      </c>
      <c r="G37" s="64" t="s">
        <v>144</v>
      </c>
      <c r="J37">
        <v>20</v>
      </c>
      <c r="K37" t="s">
        <v>94</v>
      </c>
    </row>
    <row r="38" spans="3:12" ht="15">
      <c r="C38" s="67">
        <v>21</v>
      </c>
      <c r="D38" s="64" t="s">
        <v>268</v>
      </c>
      <c r="E38" s="70" t="s">
        <v>242</v>
      </c>
      <c r="F38" s="70">
        <v>0</v>
      </c>
      <c r="G38" s="64" t="s">
        <v>221</v>
      </c>
      <c r="J38">
        <v>21</v>
      </c>
      <c r="K38" t="s">
        <v>94</v>
      </c>
    </row>
    <row r="39" spans="3:12" ht="15">
      <c r="C39" s="67">
        <v>22</v>
      </c>
      <c r="D39" s="64" t="s">
        <v>48</v>
      </c>
      <c r="E39" s="70" t="s">
        <v>179</v>
      </c>
      <c r="F39" s="70">
        <v>0</v>
      </c>
      <c r="G39" s="64" t="s">
        <v>221</v>
      </c>
      <c r="J39">
        <v>22</v>
      </c>
      <c r="K39" t="s">
        <v>94</v>
      </c>
    </row>
    <row r="40" spans="3:12" ht="15">
      <c r="C40" s="67">
        <v>23</v>
      </c>
      <c r="D40" s="64" t="s">
        <v>268</v>
      </c>
      <c r="E40" s="70" t="s">
        <v>128</v>
      </c>
      <c r="F40" s="70">
        <v>0</v>
      </c>
      <c r="G40" s="64" t="s">
        <v>220</v>
      </c>
      <c r="J40">
        <v>23</v>
      </c>
      <c r="K40" t="s">
        <v>94</v>
      </c>
    </row>
    <row r="41" spans="3:12" ht="15">
      <c r="C41" s="67">
        <v>24</v>
      </c>
      <c r="D41" s="64" t="s">
        <v>48</v>
      </c>
      <c r="E41" s="70" t="s">
        <v>257</v>
      </c>
      <c r="F41" s="70">
        <v>0</v>
      </c>
      <c r="G41" s="64" t="s">
        <v>219</v>
      </c>
      <c r="J41">
        <v>24</v>
      </c>
      <c r="K41" t="s">
        <v>94</v>
      </c>
    </row>
    <row r="42" spans="3:12" ht="15">
      <c r="C42" s="67">
        <v>25</v>
      </c>
      <c r="D42" s="64" t="s">
        <v>268</v>
      </c>
      <c r="E42" s="70" t="s">
        <v>257</v>
      </c>
      <c r="F42" s="70">
        <v>0</v>
      </c>
      <c r="G42" s="64" t="s">
        <v>219</v>
      </c>
      <c r="J42">
        <v>25</v>
      </c>
      <c r="K42" t="s">
        <v>94</v>
      </c>
    </row>
    <row r="43" spans="3:12" ht="15">
      <c r="C43" s="67">
        <v>26</v>
      </c>
      <c r="D43" s="64" t="s">
        <v>268</v>
      </c>
      <c r="E43" s="70" t="s">
        <v>224</v>
      </c>
      <c r="F43" s="70">
        <v>0</v>
      </c>
      <c r="G43" s="64" t="s">
        <v>220</v>
      </c>
      <c r="J43">
        <v>26</v>
      </c>
      <c r="K43" t="s">
        <v>94</v>
      </c>
    </row>
    <row r="44" spans="3:12" ht="15">
      <c r="C44" s="67">
        <v>27</v>
      </c>
      <c r="D44" s="64" t="s">
        <v>48</v>
      </c>
      <c r="E44" s="70" t="s">
        <v>224</v>
      </c>
      <c r="F44" s="70">
        <v>0</v>
      </c>
      <c r="G44" s="64"/>
      <c r="J44">
        <v>27</v>
      </c>
      <c r="K44" t="s">
        <v>94</v>
      </c>
    </row>
    <row r="45" spans="3:12" ht="15">
      <c r="C45" s="67">
        <v>28</v>
      </c>
      <c r="D45" s="64" t="s">
        <v>48</v>
      </c>
      <c r="E45" s="70" t="s">
        <v>118</v>
      </c>
      <c r="F45" s="70">
        <v>0</v>
      </c>
      <c r="G45" s="64" t="s">
        <v>220</v>
      </c>
      <c r="J45">
        <v>28</v>
      </c>
      <c r="K45" t="s">
        <v>94</v>
      </c>
    </row>
    <row r="46" spans="3:12" ht="15">
      <c r="C46" s="67">
        <v>29</v>
      </c>
      <c r="D46" s="64" t="s">
        <v>268</v>
      </c>
      <c r="E46" s="70" t="s">
        <v>222</v>
      </c>
      <c r="F46" s="70">
        <v>0</v>
      </c>
      <c r="G46" s="64" t="s">
        <v>131</v>
      </c>
      <c r="J46">
        <v>29</v>
      </c>
      <c r="K46" t="s">
        <v>94</v>
      </c>
    </row>
    <row r="47" spans="3:12" ht="15">
      <c r="C47" s="67">
        <v>30</v>
      </c>
      <c r="D47" s="64" t="s">
        <v>268</v>
      </c>
      <c r="E47" s="70" t="s">
        <v>121</v>
      </c>
      <c r="F47" s="70">
        <v>0</v>
      </c>
      <c r="G47" s="64" t="s">
        <v>220</v>
      </c>
      <c r="J47">
        <v>30</v>
      </c>
      <c r="K47" t="s">
        <v>94</v>
      </c>
    </row>
    <row r="48" spans="3:12" ht="15">
      <c r="C48" s="67">
        <v>31</v>
      </c>
      <c r="D48" s="64" t="s">
        <v>48</v>
      </c>
      <c r="E48" s="70" t="s">
        <v>145</v>
      </c>
      <c r="F48" s="70">
        <v>0</v>
      </c>
      <c r="G48" s="64" t="s">
        <v>220</v>
      </c>
      <c r="J48">
        <v>31</v>
      </c>
      <c r="K48" t="s">
        <v>94</v>
      </c>
    </row>
    <row r="49" spans="3:12" ht="15">
      <c r="C49" s="67">
        <v>32</v>
      </c>
      <c r="D49" s="64" t="s">
        <v>268</v>
      </c>
      <c r="E49" s="70" t="s">
        <v>145</v>
      </c>
      <c r="F49" s="70">
        <v>0</v>
      </c>
      <c r="G49" s="64" t="s">
        <v>220</v>
      </c>
      <c r="J49">
        <v>32</v>
      </c>
      <c r="K49" t="s">
        <v>94</v>
      </c>
    </row>
    <row r="50" spans="3:12" ht="15">
      <c r="C50" s="67">
        <v>33</v>
      </c>
      <c r="D50" s="64" t="s">
        <v>21</v>
      </c>
      <c r="E50" s="70" t="s">
        <v>243</v>
      </c>
      <c r="F50" s="70">
        <v>0</v>
      </c>
      <c r="G50" s="64" t="s">
        <v>140</v>
      </c>
      <c r="J50">
        <v>33</v>
      </c>
      <c r="K50" t="s">
        <v>94</v>
      </c>
    </row>
    <row r="51" spans="3:12" ht="15">
      <c r="C51" s="67">
        <v>34</v>
      </c>
      <c r="D51" s="64" t="s">
        <v>189</v>
      </c>
      <c r="E51" s="70" t="s">
        <v>142</v>
      </c>
      <c r="F51" s="70">
        <v>0</v>
      </c>
      <c r="G51" s="64" t="s">
        <v>133</v>
      </c>
      <c r="J51">
        <v>34</v>
      </c>
      <c r="K51" t="s">
        <v>94</v>
      </c>
    </row>
    <row r="52" spans="3:12" ht="15">
      <c r="C52" s="67">
        <v>35</v>
      </c>
      <c r="D52" s="64" t="s">
        <v>92</v>
      </c>
      <c r="E52" s="70" t="s">
        <v>148</v>
      </c>
      <c r="F52" s="70">
        <v>0</v>
      </c>
      <c r="G52" s="64"/>
      <c r="J52">
        <v>35</v>
      </c>
      <c r="K52" t="s">
        <v>94</v>
      </c>
    </row>
    <row r="53" spans="3:12" ht="15">
      <c r="C53" s="67">
        <v>36</v>
      </c>
      <c r="D53" s="64" t="s">
        <v>21</v>
      </c>
      <c r="E53" s="70" t="s">
        <v>3</v>
      </c>
      <c r="F53" s="70">
        <v>0</v>
      </c>
      <c r="G53" s="64" t="s">
        <v>2</v>
      </c>
      <c r="J53">
        <v>36</v>
      </c>
      <c r="K53" t="s">
        <v>94</v>
      </c>
    </row>
    <row r="54" spans="3:12" ht="15">
      <c r="C54" s="67">
        <v>37</v>
      </c>
      <c r="D54" s="64" t="s">
        <v>6</v>
      </c>
      <c r="E54" s="70" t="s">
        <v>3</v>
      </c>
      <c r="F54" s="70">
        <v>0</v>
      </c>
      <c r="G54" s="64" t="s">
        <v>291</v>
      </c>
      <c r="J54">
        <v>37</v>
      </c>
      <c r="K54" t="s">
        <v>94</v>
      </c>
    </row>
    <row r="55" spans="3:12" ht="15">
      <c r="C55" s="67">
        <v>38</v>
      </c>
      <c r="D55" s="64" t="s">
        <v>72</v>
      </c>
      <c r="E55" s="70" t="s">
        <v>295</v>
      </c>
      <c r="F55" s="70">
        <v>0</v>
      </c>
      <c r="G55" s="64" t="s">
        <v>291</v>
      </c>
      <c r="J55">
        <v>38</v>
      </c>
      <c r="K55" t="s">
        <v>94</v>
      </c>
    </row>
    <row r="56" spans="3:12" ht="15">
      <c r="C56" s="67">
        <v>39</v>
      </c>
      <c r="D56" s="64" t="s">
        <v>159</v>
      </c>
      <c r="E56" s="70" t="s">
        <v>90</v>
      </c>
      <c r="F56" s="70">
        <v>0</v>
      </c>
      <c r="G56" s="64"/>
      <c r="J56">
        <v>39</v>
      </c>
      <c r="K56" t="s">
        <v>94</v>
      </c>
    </row>
    <row r="57" spans="3:12" ht="15">
      <c r="C57" s="67">
        <v>40</v>
      </c>
      <c r="D57" s="64" t="s">
        <v>132</v>
      </c>
      <c r="E57" s="70" t="s">
        <v>90</v>
      </c>
      <c r="F57" s="70">
        <v>0</v>
      </c>
      <c r="G57" s="64" t="s">
        <v>230</v>
      </c>
      <c r="J57">
        <v>40</v>
      </c>
      <c r="K57" t="s">
        <v>94</v>
      </c>
    </row>
    <row r="58" spans="3:12" ht="15">
      <c r="C58" s="67">
        <v>41</v>
      </c>
      <c r="D58" s="64" t="s">
        <v>159</v>
      </c>
      <c r="E58" s="70" t="s">
        <v>13</v>
      </c>
      <c r="F58" s="70">
        <v>0</v>
      </c>
      <c r="G58" s="64" t="s">
        <v>233</v>
      </c>
      <c r="J58">
        <v>41</v>
      </c>
      <c r="K58" t="s">
        <v>94</v>
      </c>
    </row>
    <row r="59" spans="3:12" ht="15">
      <c r="C59" s="67">
        <v>42</v>
      </c>
      <c r="D59" s="64" t="s">
        <v>132</v>
      </c>
      <c r="E59" s="70" t="s">
        <v>13</v>
      </c>
      <c r="F59" s="70">
        <v>0</v>
      </c>
      <c r="G59" s="64" t="s">
        <v>233</v>
      </c>
      <c r="J59">
        <v>42</v>
      </c>
      <c r="K59" t="s">
        <v>94</v>
      </c>
    </row>
    <row r="60" spans="3:12" ht="15">
      <c r="C60" s="67">
        <v>43</v>
      </c>
      <c r="D60" s="64" t="s">
        <v>159</v>
      </c>
      <c r="E60" s="70" t="s">
        <v>89</v>
      </c>
      <c r="F60" s="70">
        <v>0</v>
      </c>
      <c r="G60" s="64" t="s">
        <v>230</v>
      </c>
      <c r="J60">
        <v>43</v>
      </c>
      <c r="K60" t="s">
        <v>94</v>
      </c>
    </row>
    <row r="61" spans="3:12" ht="15">
      <c r="C61" s="67">
        <v>44</v>
      </c>
      <c r="D61" s="64" t="s">
        <v>132</v>
      </c>
      <c r="E61" s="70" t="s">
        <v>155</v>
      </c>
      <c r="F61" s="70">
        <v>0</v>
      </c>
      <c r="G61" s="64" t="s">
        <v>230</v>
      </c>
      <c r="J61">
        <v>44</v>
      </c>
      <c r="K61" t="s">
        <v>94</v>
      </c>
    </row>
    <row r="62" spans="3:12" ht="15">
      <c r="C62" s="67">
        <v>45</v>
      </c>
      <c r="D62" s="64" t="s">
        <v>159</v>
      </c>
      <c r="E62" s="70" t="s">
        <v>198</v>
      </c>
      <c r="F62" s="70">
        <v>0</v>
      </c>
      <c r="G62" s="64" t="s">
        <v>233</v>
      </c>
      <c r="J62">
        <v>45</v>
      </c>
      <c r="K62" t="s">
        <v>94</v>
      </c>
    </row>
    <row r="63" spans="3:12" ht="15">
      <c r="C63" s="67">
        <v>46</v>
      </c>
      <c r="D63" s="64" t="s">
        <v>132</v>
      </c>
      <c r="E63" s="70" t="s">
        <v>198</v>
      </c>
      <c r="F63" s="70">
        <v>0</v>
      </c>
      <c r="G63" s="64" t="s">
        <v>233</v>
      </c>
      <c r="J63">
        <v>46</v>
      </c>
      <c r="K63" t="s">
        <v>94</v>
      </c>
    </row>
    <row r="64" spans="3:12" ht="15">
      <c r="C64" s="67">
        <v>47</v>
      </c>
      <c r="D64" s="64" t="s">
        <v>159</v>
      </c>
      <c r="E64" s="70" t="s">
        <v>232</v>
      </c>
      <c r="F64" s="70">
        <v>0</v>
      </c>
      <c r="G64" s="64" t="s">
        <v>233</v>
      </c>
      <c r="J64">
        <v>47</v>
      </c>
      <c r="K64" t="s">
        <v>94</v>
      </c>
    </row>
    <row r="65" spans="3:12" ht="15">
      <c r="C65" s="67">
        <v>48</v>
      </c>
      <c r="D65" s="64" t="s">
        <v>132</v>
      </c>
      <c r="E65" s="70" t="s">
        <v>232</v>
      </c>
      <c r="F65" s="70">
        <v>0</v>
      </c>
      <c r="G65" s="64" t="s">
        <v>233</v>
      </c>
      <c r="J65">
        <v>48</v>
      </c>
      <c r="K65" t="s">
        <v>94</v>
      </c>
    </row>
    <row r="66" spans="3:12" ht="15">
      <c r="C66" s="67">
        <v>49</v>
      </c>
      <c r="D66" s="64" t="s">
        <v>159</v>
      </c>
      <c r="E66" s="70" t="s">
        <v>244</v>
      </c>
      <c r="F66" s="70">
        <v>0</v>
      </c>
      <c r="G66" s="64" t="s">
        <v>233</v>
      </c>
      <c r="J66">
        <v>49</v>
      </c>
      <c r="K66" t="s">
        <v>94</v>
      </c>
    </row>
    <row r="67" spans="3:12" ht="15">
      <c r="C67" s="67">
        <v>50</v>
      </c>
      <c r="D67" s="64" t="s">
        <v>132</v>
      </c>
      <c r="E67" s="70" t="s">
        <v>244</v>
      </c>
      <c r="F67" s="70">
        <v>0</v>
      </c>
      <c r="G67" s="64" t="s">
        <v>233</v>
      </c>
      <c r="J67">
        <v>50</v>
      </c>
      <c r="K67" t="s">
        <v>94</v>
      </c>
    </row>
    <row r="68" spans="3:12" ht="15">
      <c r="C68" s="67">
        <v>51</v>
      </c>
      <c r="D68" s="64" t="s">
        <v>159</v>
      </c>
      <c r="E68" s="70" t="s">
        <v>35</v>
      </c>
      <c r="F68" s="70">
        <v>0</v>
      </c>
      <c r="G68" s="64" t="s">
        <v>233</v>
      </c>
      <c r="J68">
        <v>51</v>
      </c>
      <c r="K68" t="s">
        <v>94</v>
      </c>
    </row>
    <row r="69" spans="3:12" ht="15">
      <c r="C69" s="67">
        <v>52</v>
      </c>
      <c r="D69" s="64" t="s">
        <v>132</v>
      </c>
      <c r="E69" s="70" t="s">
        <v>35</v>
      </c>
      <c r="F69" s="70">
        <v>0</v>
      </c>
      <c r="G69" s="64" t="s">
        <v>233</v>
      </c>
      <c r="J69">
        <v>52</v>
      </c>
      <c r="K69" t="s">
        <v>94</v>
      </c>
    </row>
    <row r="70" spans="3:12" ht="15">
      <c r="C70" s="67">
        <v>53</v>
      </c>
      <c r="D70" s="64" t="s">
        <v>159</v>
      </c>
      <c r="E70" s="70" t="s">
        <v>245</v>
      </c>
      <c r="F70" s="70">
        <v>0</v>
      </c>
      <c r="G70" s="64" t="s">
        <v>233</v>
      </c>
      <c r="J70">
        <v>53</v>
      </c>
      <c r="K70" t="s">
        <v>94</v>
      </c>
    </row>
    <row r="71" spans="3:12" ht="15">
      <c r="C71" s="67">
        <v>54</v>
      </c>
      <c r="D71" s="64" t="s">
        <v>132</v>
      </c>
      <c r="E71" s="70" t="s">
        <v>245</v>
      </c>
      <c r="F71" s="70">
        <v>0</v>
      </c>
      <c r="G71" s="64" t="s">
        <v>233</v>
      </c>
      <c r="J71">
        <v>54</v>
      </c>
      <c r="K71" t="s">
        <v>94</v>
      </c>
    </row>
    <row r="72" spans="3:12" ht="15">
      <c r="C72" s="67">
        <v>55</v>
      </c>
      <c r="D72" s="64" t="s">
        <v>159</v>
      </c>
      <c r="E72" s="70" t="s">
        <v>41</v>
      </c>
      <c r="F72" s="70">
        <v>0</v>
      </c>
      <c r="G72" s="64" t="s">
        <v>233</v>
      </c>
      <c r="J72">
        <v>55</v>
      </c>
      <c r="K72" t="s">
        <v>94</v>
      </c>
    </row>
    <row r="73" spans="3:12" ht="15">
      <c r="C73" s="67">
        <v>56</v>
      </c>
      <c r="D73" s="64" t="s">
        <v>132</v>
      </c>
      <c r="E73" s="70" t="s">
        <v>41</v>
      </c>
      <c r="F73" s="70">
        <v>0</v>
      </c>
      <c r="G73" s="64" t="s">
        <v>233</v>
      </c>
      <c r="J73">
        <v>56</v>
      </c>
      <c r="K73" t="s">
        <v>94</v>
      </c>
    </row>
    <row r="74" spans="3:12" ht="15">
      <c r="C74" s="67">
        <v>57</v>
      </c>
      <c r="D74" s="64" t="s">
        <v>159</v>
      </c>
      <c r="E74" s="70" t="s">
        <v>157</v>
      </c>
      <c r="F74" s="70">
        <v>0</v>
      </c>
      <c r="G74" s="64" t="s">
        <v>233</v>
      </c>
      <c r="J74">
        <v>57</v>
      </c>
      <c r="K74" t="s">
        <v>94</v>
      </c>
    </row>
    <row r="75" spans="3:12" ht="15">
      <c r="C75" s="67">
        <v>58</v>
      </c>
      <c r="D75" s="64" t="s">
        <v>132</v>
      </c>
      <c r="E75" s="70" t="s">
        <v>157</v>
      </c>
      <c r="F75" s="70">
        <v>0</v>
      </c>
      <c r="G75" s="64" t="s">
        <v>233</v>
      </c>
      <c r="J75">
        <v>58</v>
      </c>
      <c r="K75" t="s">
        <v>94</v>
      </c>
    </row>
    <row r="76" spans="3:12" ht="15">
      <c r="C76" s="67">
        <v>59</v>
      </c>
      <c r="D76" s="64" t="s">
        <v>159</v>
      </c>
      <c r="E76" s="70" t="s">
        <v>67</v>
      </c>
      <c r="F76" s="70">
        <v>0</v>
      </c>
      <c r="G76" s="64" t="s">
        <v>233</v>
      </c>
      <c r="J76">
        <v>59</v>
      </c>
      <c r="K76" t="s">
        <v>94</v>
      </c>
    </row>
    <row r="77" spans="3:12" ht="15">
      <c r="C77" s="67">
        <v>60</v>
      </c>
      <c r="D77" s="64" t="s">
        <v>132</v>
      </c>
      <c r="E77" s="70" t="s">
        <v>67</v>
      </c>
      <c r="F77" s="70">
        <v>0</v>
      </c>
      <c r="G77" s="64" t="s">
        <v>233</v>
      </c>
      <c r="J77">
        <v>60</v>
      </c>
      <c r="K77" t="s">
        <v>94</v>
      </c>
    </row>
    <row r="78" spans="3:12" ht="15">
      <c r="C78" s="67">
        <v>61</v>
      </c>
      <c r="D78" s="64" t="s">
        <v>159</v>
      </c>
      <c r="E78" s="70" t="s">
        <v>9</v>
      </c>
      <c r="F78" s="70">
        <v>0</v>
      </c>
      <c r="G78" s="64" t="s">
        <v>233</v>
      </c>
      <c r="J78">
        <v>61</v>
      </c>
      <c r="K78" t="s">
        <v>94</v>
      </c>
    </row>
    <row r="79" spans="3:12" ht="15">
      <c r="C79" s="67">
        <v>62</v>
      </c>
      <c r="D79" s="64" t="s">
        <v>132</v>
      </c>
      <c r="E79" s="70" t="s">
        <v>9</v>
      </c>
      <c r="F79" s="70">
        <v>0</v>
      </c>
      <c r="G79" s="64" t="s">
        <v>233</v>
      </c>
      <c r="J79">
        <v>62</v>
      </c>
      <c r="K79" t="s">
        <v>94</v>
      </c>
    </row>
    <row r="80" spans="3:12" ht="15">
      <c r="C80" s="67">
        <v>63</v>
      </c>
      <c r="D80" s="64" t="s">
        <v>208</v>
      </c>
      <c r="E80" s="70" t="s">
        <v>203</v>
      </c>
      <c r="F80" s="70">
        <v>208</v>
      </c>
      <c r="G80" s="64"/>
      <c r="J80">
        <v>63</v>
      </c>
      <c r="K80" t="s">
        <v>94</v>
      </c>
    </row>
    <row r="81" spans="3:12" ht="15">
      <c r="C81" s="67">
        <v>64</v>
      </c>
      <c r="D81" s="64" t="s">
        <v>212</v>
      </c>
      <c r="E81" s="70" t="s">
        <v>203</v>
      </c>
      <c r="F81" s="70">
        <v>208</v>
      </c>
      <c r="G81" s="64"/>
      <c r="J81">
        <v>64</v>
      </c>
      <c r="K81" t="s">
        <v>94</v>
      </c>
    </row>
    <row r="82" spans="3:12" ht="15">
      <c r="C82" s="67">
        <v>65</v>
      </c>
      <c r="D82" s="64" t="s">
        <v>249</v>
      </c>
      <c r="E82" s="70" t="s">
        <v>53</v>
      </c>
      <c r="F82" s="70">
        <v>208</v>
      </c>
      <c r="G82" s="64"/>
      <c r="J82">
        <v>65</v>
      </c>
      <c r="K82" t="s">
        <v>94</v>
      </c>
    </row>
    <row r="83" spans="3:12" ht="15">
      <c r="C83" s="67">
        <v>66</v>
      </c>
      <c r="D83" s="64" t="s">
        <v>212</v>
      </c>
      <c r="E83" s="70" t="s">
        <v>53</v>
      </c>
      <c r="F83" s="70">
        <v>208</v>
      </c>
      <c r="G83" s="64"/>
      <c r="J83">
        <v>66</v>
      </c>
      <c r="K83" t="s">
        <v>94</v>
      </c>
    </row>
    <row r="84" spans="3:12" ht="15">
      <c r="C84" s="67">
        <v>67</v>
      </c>
      <c r="D84" s="64" t="s">
        <v>186</v>
      </c>
      <c r="E84" s="70" t="s">
        <v>166</v>
      </c>
      <c r="F84" s="70">
        <v>208</v>
      </c>
      <c r="G84" s="64"/>
      <c r="J84">
        <v>67</v>
      </c>
      <c r="K84" t="s">
        <v>94</v>
      </c>
    </row>
    <row r="85" spans="3:12" ht="15">
      <c r="C85" s="67">
        <v>68</v>
      </c>
      <c r="D85" s="64" t="s">
        <v>212</v>
      </c>
      <c r="E85" s="70" t="s">
        <v>166</v>
      </c>
      <c r="F85" s="70">
        <v>208</v>
      </c>
      <c r="G85" s="64"/>
      <c r="J85">
        <v>68</v>
      </c>
      <c r="K85" t="s">
        <v>94</v>
      </c>
    </row>
    <row r="86" spans="3:12" ht="15">
      <c r="C86" s="67">
        <v>69</v>
      </c>
      <c r="D86" s="64" t="s">
        <v>214</v>
      </c>
      <c r="E86" s="70" t="s">
        <v>141</v>
      </c>
      <c r="F86" s="70">
        <v>208</v>
      </c>
      <c r="G86" s="64"/>
      <c r="J86">
        <v>69</v>
      </c>
      <c r="K86" t="s">
        <v>94</v>
      </c>
    </row>
    <row r="87" spans="3:12" ht="15">
      <c r="C87" s="67">
        <v>70</v>
      </c>
      <c r="D87" s="64" t="s">
        <v>212</v>
      </c>
      <c r="E87" s="70" t="s">
        <v>141</v>
      </c>
      <c r="F87" s="70">
        <v>208</v>
      </c>
      <c r="G87" s="64"/>
      <c r="J87">
        <v>70</v>
      </c>
      <c r="K87" t="s">
        <v>94</v>
      </c>
    </row>
    <row r="88" spans="3:12" ht="15">
      <c r="C88" s="67">
        <v>71</v>
      </c>
      <c r="D88" s="64" t="s">
        <v>30</v>
      </c>
      <c r="E88" s="70" t="s">
        <v>281</v>
      </c>
      <c r="F88" s="70">
        <v>208</v>
      </c>
      <c r="G88" s="64"/>
      <c r="J88">
        <v>71</v>
      </c>
      <c r="K88" t="s">
        <v>94</v>
      </c>
    </row>
    <row r="89" spans="3:12" ht="15">
      <c r="C89" s="67">
        <v>72</v>
      </c>
      <c r="D89" s="64" t="s">
        <v>212</v>
      </c>
      <c r="E89" s="70" t="s">
        <v>281</v>
      </c>
      <c r="F89" s="70">
        <v>208</v>
      </c>
      <c r="G89" s="64"/>
      <c r="J89">
        <v>72</v>
      </c>
      <c r="K89" t="s">
        <v>94</v>
      </c>
    </row>
    <row r="90" spans="3:12" ht="15">
      <c r="C90" s="67">
        <v>73</v>
      </c>
      <c r="D90" s="64" t="s">
        <v>85</v>
      </c>
      <c r="E90" s="70" t="s">
        <v>213</v>
      </c>
      <c r="F90" s="70">
        <v>208</v>
      </c>
      <c r="G90" s="64"/>
      <c r="J90">
        <v>73</v>
      </c>
      <c r="K90" t="s">
        <v>94</v>
      </c>
    </row>
    <row r="91" spans="3:12" ht="15">
      <c r="C91" s="67">
        <v>74</v>
      </c>
      <c r="D91" s="64" t="s">
        <v>212</v>
      </c>
      <c r="E91" s="70" t="s">
        <v>213</v>
      </c>
      <c r="F91" s="70">
        <v>208</v>
      </c>
      <c r="G91" s="64"/>
      <c r="J91">
        <v>74</v>
      </c>
      <c r="K91" t="s">
        <v>94</v>
      </c>
    </row>
    <row r="92" spans="3:12" ht="15">
      <c r="C92" s="67">
        <v>75</v>
      </c>
      <c r="D92" s="64" t="s">
        <v>95</v>
      </c>
      <c r="E92" s="70" t="s">
        <v>193</v>
      </c>
      <c r="F92" s="70">
        <v>208</v>
      </c>
      <c r="G92" s="64"/>
      <c r="J92">
        <v>75</v>
      </c>
      <c r="K92" t="s">
        <v>94</v>
      </c>
    </row>
    <row r="93" spans="3:12" ht="15">
      <c r="C93" s="67">
        <v>76</v>
      </c>
      <c r="D93" s="64" t="s">
        <v>212</v>
      </c>
      <c r="E93" s="70" t="s">
        <v>193</v>
      </c>
      <c r="F93" s="70">
        <v>208</v>
      </c>
      <c r="G93" s="64"/>
      <c r="J93">
        <v>76</v>
      </c>
      <c r="K93" t="s">
        <v>94</v>
      </c>
    </row>
    <row r="94" spans="3:12" ht="15">
      <c r="C94" s="67">
        <v>77</v>
      </c>
      <c r="D94" s="64" t="s">
        <v>247</v>
      </c>
      <c r="E94" s="70" t="s">
        <v>50</v>
      </c>
      <c r="F94" s="70">
        <v>208</v>
      </c>
      <c r="G94" s="64"/>
      <c r="J94">
        <v>77</v>
      </c>
      <c r="K94" t="s">
        <v>94</v>
      </c>
    </row>
    <row r="95" spans="3:12" ht="15">
      <c r="C95" s="67">
        <v>78</v>
      </c>
      <c r="D95" s="64" t="s">
        <v>212</v>
      </c>
      <c r="E95" s="70" t="s">
        <v>50</v>
      </c>
      <c r="F95" s="70">
        <v>208</v>
      </c>
      <c r="G95" s="64"/>
      <c r="J95">
        <v>78</v>
      </c>
      <c r="K95" t="s">
        <v>94</v>
      </c>
    </row>
    <row r="96" spans="3:12" ht="15">
      <c r="C96" s="67">
        <v>79</v>
      </c>
      <c r="D96" s="64" t="s">
        <v>151</v>
      </c>
      <c r="E96" s="70" t="s">
        <v>143</v>
      </c>
      <c r="F96" s="70">
        <v>208</v>
      </c>
      <c r="G96" s="64"/>
      <c r="J96">
        <v>79</v>
      </c>
      <c r="K96" t="s">
        <v>94</v>
      </c>
    </row>
    <row r="97" spans="3:12" ht="15">
      <c r="C97" s="67">
        <v>80</v>
      </c>
      <c r="D97" s="64" t="s">
        <v>212</v>
      </c>
      <c r="E97" s="70" t="s">
        <v>143</v>
      </c>
      <c r="F97" s="70">
        <v>208</v>
      </c>
      <c r="G97" s="64"/>
      <c r="J97">
        <v>80</v>
      </c>
      <c r="K97" t="s">
        <v>94</v>
      </c>
    </row>
    <row r="98" spans="3:12" ht="15">
      <c r="C98" s="67">
        <v>81</v>
      </c>
      <c r="D98" s="64" t="s">
        <v>283</v>
      </c>
      <c r="E98" s="70" t="s">
        <v>184</v>
      </c>
      <c r="F98" s="70">
        <v>208</v>
      </c>
      <c r="G98" s="64"/>
      <c r="J98">
        <v>81</v>
      </c>
      <c r="K98" t="s">
        <v>94</v>
      </c>
    </row>
    <row r="99" spans="3:12" ht="15">
      <c r="C99" s="67">
        <v>82</v>
      </c>
      <c r="D99" s="64" t="s">
        <v>212</v>
      </c>
      <c r="E99" s="70" t="s">
        <v>184</v>
      </c>
      <c r="F99" s="70">
        <v>208</v>
      </c>
      <c r="G99" s="64"/>
      <c r="J99">
        <v>82</v>
      </c>
      <c r="K99" t="s">
        <v>94</v>
      </c>
    </row>
    <row r="100" spans="3:12" ht="15">
      <c r="C100" s="67">
        <v>83</v>
      </c>
      <c r="D100" s="64" t="s">
        <v>283</v>
      </c>
      <c r="E100" s="70" t="s">
        <v>137</v>
      </c>
      <c r="F100" s="70">
        <v>208</v>
      </c>
      <c r="G100" s="64"/>
      <c r="J100">
        <v>83</v>
      </c>
      <c r="K100" t="s">
        <v>94</v>
      </c>
    </row>
    <row r="101" spans="3:12" ht="15">
      <c r="C101" s="67">
        <v>84</v>
      </c>
      <c r="D101" s="64" t="s">
        <v>212</v>
      </c>
      <c r="E101" s="70" t="s">
        <v>137</v>
      </c>
      <c r="F101" s="70">
        <v>208</v>
      </c>
      <c r="G101" s="64"/>
      <c r="J101">
        <v>84</v>
      </c>
      <c r="K101" t="s">
        <v>94</v>
      </c>
    </row>
    <row r="102" spans="3:12" ht="15">
      <c r="C102" s="67">
        <v>85</v>
      </c>
      <c r="D102" s="64" t="s">
        <v>283</v>
      </c>
      <c r="E102" s="70" t="s">
        <v>33</v>
      </c>
      <c r="F102" s="70">
        <v>208</v>
      </c>
      <c r="G102" s="64"/>
      <c r="J102">
        <v>85</v>
      </c>
      <c r="K102" t="s">
        <v>94</v>
      </c>
    </row>
    <row r="103" spans="3:12" ht="15">
      <c r="C103" s="67">
        <v>86</v>
      </c>
      <c r="D103" s="64" t="s">
        <v>212</v>
      </c>
      <c r="E103" s="70" t="s">
        <v>33</v>
      </c>
      <c r="F103" s="70">
        <v>208</v>
      </c>
      <c r="G103" s="64"/>
      <c r="J103">
        <v>86</v>
      </c>
      <c r="K103" t="s">
        <v>94</v>
      </c>
    </row>
    <row r="104" spans="3:12" ht="15">
      <c r="C104" s="67">
        <v>87</v>
      </c>
      <c r="D104" s="64" t="s">
        <v>283</v>
      </c>
      <c r="E104" s="70" t="s">
        <v>49</v>
      </c>
      <c r="F104" s="70">
        <v>208</v>
      </c>
      <c r="G104" s="64"/>
      <c r="J104">
        <v>87</v>
      </c>
      <c r="K104" t="s">
        <v>94</v>
      </c>
    </row>
    <row r="105" spans="3:12" ht="15">
      <c r="C105" s="67">
        <v>88</v>
      </c>
      <c r="D105" s="64" t="s">
        <v>212</v>
      </c>
      <c r="E105" s="70" t="s">
        <v>49</v>
      </c>
      <c r="F105" s="70">
        <v>208</v>
      </c>
      <c r="G105" s="64"/>
      <c r="J105">
        <v>88</v>
      </c>
      <c r="K105" t="s">
        <v>94</v>
      </c>
    </row>
    <row r="106" spans="3:12" ht="15">
      <c r="C106" s="67">
        <v>89</v>
      </c>
      <c r="D106" s="64" t="s">
        <v>283</v>
      </c>
      <c r="E106" s="70" t="s">
        <v>191</v>
      </c>
      <c r="F106" s="70">
        <v>208</v>
      </c>
      <c r="G106" s="64"/>
      <c r="J106">
        <v>89</v>
      </c>
      <c r="K106" t="s">
        <v>94</v>
      </c>
    </row>
    <row r="107" spans="3:12" ht="15">
      <c r="C107" s="67">
        <v>90</v>
      </c>
      <c r="D107" s="64" t="s">
        <v>212</v>
      </c>
      <c r="E107" s="70" t="s">
        <v>191</v>
      </c>
      <c r="F107" s="70">
        <v>208</v>
      </c>
      <c r="G107" s="64"/>
      <c r="J107">
        <v>90</v>
      </c>
      <c r="K107" t="s">
        <v>94</v>
      </c>
    </row>
    <row r="108" spans="3:12" ht="15">
      <c r="C108" s="67">
        <v>91</v>
      </c>
      <c r="D108" s="64" t="s">
        <v>283</v>
      </c>
      <c r="E108" s="70" t="s">
        <v>167</v>
      </c>
      <c r="F108" s="70">
        <v>207</v>
      </c>
      <c r="G108" s="64"/>
      <c r="J108">
        <v>91</v>
      </c>
      <c r="K108" t="s">
        <v>94</v>
      </c>
    </row>
    <row r="109" spans="3:12" ht="15">
      <c r="C109" s="67">
        <v>92</v>
      </c>
      <c r="D109" s="64" t="s">
        <v>283</v>
      </c>
      <c r="E109" s="70" t="s">
        <v>16</v>
      </c>
      <c r="F109" s="70">
        <v>208</v>
      </c>
      <c r="G109" s="64"/>
      <c r="J109">
        <v>92</v>
      </c>
      <c r="K109" t="s">
        <v>94</v>
      </c>
    </row>
    <row r="110" spans="3:12" ht="15">
      <c r="C110" s="67">
        <v>93</v>
      </c>
      <c r="D110" s="64" t="s">
        <v>283</v>
      </c>
      <c r="E110" s="70" t="s">
        <v>188</v>
      </c>
      <c r="F110" s="70">
        <v>200</v>
      </c>
      <c r="G110" s="64"/>
      <c r="J110">
        <v>93</v>
      </c>
      <c r="K110" t="s">
        <v>94</v>
      </c>
    </row>
    <row r="111" spans="3:12" ht="15">
      <c r="C111" s="67">
        <v>94</v>
      </c>
      <c r="D111" s="64" t="s">
        <v>283</v>
      </c>
      <c r="E111" s="70" t="s">
        <v>171</v>
      </c>
      <c r="F111" s="70">
        <v>199</v>
      </c>
      <c r="G111" s="64"/>
      <c r="J111">
        <v>94</v>
      </c>
      <c r="K111" t="s">
        <v>94</v>
      </c>
    </row>
    <row r="112" spans="3:12" ht="15">
      <c r="C112" s="67">
        <v>95</v>
      </c>
      <c r="D112" s="64" t="s">
        <v>283</v>
      </c>
      <c r="E112" s="70" t="s">
        <v>124</v>
      </c>
      <c r="F112" s="70">
        <v>387</v>
      </c>
      <c r="G112" s="64"/>
      <c r="J112">
        <v>95</v>
      </c>
      <c r="K112" t="s">
        <v>94</v>
      </c>
    </row>
    <row r="113" spans="3:12" ht="15">
      <c r="C113" s="67">
        <v>96</v>
      </c>
      <c r="D113" s="64" t="s">
        <v>283</v>
      </c>
      <c r="E113" s="70" t="s">
        <v>75</v>
      </c>
      <c r="F113" s="70">
        <v>200</v>
      </c>
      <c r="G113" s="64"/>
      <c r="J113">
        <v>96</v>
      </c>
      <c r="K113" t="s">
        <v>94</v>
      </c>
    </row>
    <row r="114" spans="3:12" ht="15">
      <c r="C114" s="67">
        <v>97</v>
      </c>
      <c r="D114" s="64" t="s">
        <v>214</v>
      </c>
      <c r="E114" s="70" t="s">
        <v>217</v>
      </c>
      <c r="F114" s="70">
        <v>402</v>
      </c>
      <c r="G114" s="64"/>
      <c r="J114">
        <v>97</v>
      </c>
      <c r="K114" t="s">
        <v>94</v>
      </c>
    </row>
    <row r="115" spans="3:12" ht="15">
      <c r="C115" s="67">
        <v>98</v>
      </c>
      <c r="D115" s="64" t="s">
        <v>214</v>
      </c>
      <c r="E115" s="70" t="s">
        <v>206</v>
      </c>
      <c r="F115" s="70">
        <v>292</v>
      </c>
      <c r="G115" s="64"/>
      <c r="J115">
        <v>98</v>
      </c>
      <c r="K115" t="s">
        <v>94</v>
      </c>
    </row>
    <row r="116" spans="3:12" ht="15">
      <c r="C116" s="67">
        <v>99</v>
      </c>
      <c r="D116" s="64" t="s">
        <v>29</v>
      </c>
      <c r="E116" s="70" t="s">
        <v>239</v>
      </c>
      <c r="F116" s="70">
        <v>202</v>
      </c>
      <c r="G116" s="64"/>
      <c r="J116">
        <v>99</v>
      </c>
      <c r="K116" t="s">
        <v>94</v>
      </c>
    </row>
    <row r="117" spans="3:12" ht="15">
      <c r="C117" s="67">
        <v>100</v>
      </c>
      <c r="D117" s="64" t="s">
        <v>214</v>
      </c>
      <c r="E117" s="70" t="s">
        <v>231</v>
      </c>
      <c r="F117" s="70">
        <v>296</v>
      </c>
      <c r="G117" s="64"/>
      <c r="J117">
        <v>100</v>
      </c>
      <c r="K117" t="s">
        <v>94</v>
      </c>
    </row>
    <row r="118" spans="3:12" ht="15">
      <c r="C118" s="67">
        <v>101</v>
      </c>
      <c r="D118" s="64" t="s">
        <v>29</v>
      </c>
      <c r="E118" s="70" t="s">
        <v>98</v>
      </c>
      <c r="F118" s="70">
        <v>212</v>
      </c>
      <c r="G118" s="64"/>
      <c r="J118">
        <v>101</v>
      </c>
      <c r="K118" t="s">
        <v>94</v>
      </c>
    </row>
    <row r="119" spans="3:12" ht="15">
      <c r="C119" s="67">
        <v>102</v>
      </c>
      <c r="D119" s="64" t="s">
        <v>214</v>
      </c>
      <c r="E119" s="70" t="s">
        <v>161</v>
      </c>
      <c r="F119" s="70">
        <v>300</v>
      </c>
      <c r="G119" s="64"/>
      <c r="J119">
        <v>102</v>
      </c>
      <c r="K119" t="s">
        <v>94</v>
      </c>
    </row>
    <row r="120" spans="3:12" ht="15">
      <c r="C120" s="67">
        <v>103</v>
      </c>
      <c r="D120" s="64" t="s">
        <v>29</v>
      </c>
      <c r="E120" s="70" t="s">
        <v>251</v>
      </c>
      <c r="F120" s="70">
        <v>214</v>
      </c>
      <c r="G120" s="64"/>
      <c r="J120">
        <v>103</v>
      </c>
      <c r="K120" t="s">
        <v>94</v>
      </c>
    </row>
    <row r="121" spans="3:12" ht="15">
      <c r="C121" s="67">
        <v>104</v>
      </c>
      <c r="D121" s="64" t="s">
        <v>214</v>
      </c>
      <c r="E121" s="70" t="s">
        <v>201</v>
      </c>
      <c r="F121" s="70">
        <v>296</v>
      </c>
      <c r="G121" s="64"/>
      <c r="J121">
        <v>104</v>
      </c>
      <c r="K121" t="s">
        <v>94</v>
      </c>
    </row>
    <row r="122" spans="3:12" ht="15">
      <c r="C122" s="67">
        <v>105</v>
      </c>
      <c r="D122" s="64" t="s">
        <v>29</v>
      </c>
      <c r="E122" s="70" t="s">
        <v>36</v>
      </c>
      <c r="F122" s="70">
        <v>208</v>
      </c>
      <c r="G122" s="64"/>
      <c r="J122">
        <v>105</v>
      </c>
      <c r="K122" t="s">
        <v>94</v>
      </c>
    </row>
    <row r="123" spans="3:12" ht="15">
      <c r="C123" s="67">
        <v>106</v>
      </c>
      <c r="D123" s="64" t="s">
        <v>214</v>
      </c>
      <c r="E123" s="70" t="s">
        <v>273</v>
      </c>
      <c r="F123" s="70">
        <v>0</v>
      </c>
      <c r="G123" s="64"/>
      <c r="J123">
        <v>106</v>
      </c>
      <c r="K123" t="s">
        <v>94</v>
      </c>
    </row>
    <row r="124" spans="3:12" ht="15">
      <c r="C124" s="67">
        <v>107</v>
      </c>
      <c r="D124" s="64" t="s">
        <v>29</v>
      </c>
      <c r="E124" s="70" t="s">
        <v>261</v>
      </c>
      <c r="F124" s="70">
        <v>0</v>
      </c>
      <c r="G124" s="64"/>
      <c r="J124">
        <v>107</v>
      </c>
      <c r="K124" t="s">
        <v>94</v>
      </c>
    </row>
    <row r="125" spans="3:12" ht="15">
      <c r="C125" s="67">
        <v>108</v>
      </c>
      <c r="D125" s="64" t="s">
        <v>214</v>
      </c>
      <c r="E125" s="70" t="s">
        <v>174</v>
      </c>
      <c r="F125" s="70">
        <v>402</v>
      </c>
      <c r="G125" s="64"/>
      <c r="J125">
        <v>108</v>
      </c>
      <c r="K125" t="s">
        <v>94</v>
      </c>
    </row>
    <row r="126" spans="3:12" ht="15">
      <c r="C126" s="67">
        <v>109</v>
      </c>
      <c r="D126" s="64" t="s">
        <v>29</v>
      </c>
      <c r="E126" s="70" t="s">
        <v>153</v>
      </c>
      <c r="F126" s="70">
        <v>200</v>
      </c>
      <c r="G126" s="64"/>
      <c r="J126">
        <v>109</v>
      </c>
      <c r="K126" t="s">
        <v>94</v>
      </c>
    </row>
    <row r="127" spans="3:12" ht="15">
      <c r="C127" s="67">
        <v>110</v>
      </c>
      <c r="D127" s="64" t="s">
        <v>214</v>
      </c>
      <c r="E127" s="70" t="s">
        <v>147</v>
      </c>
      <c r="F127" s="70">
        <v>400</v>
      </c>
      <c r="G127" s="64"/>
      <c r="J127">
        <v>110</v>
      </c>
      <c r="K127" t="s">
        <v>94</v>
      </c>
    </row>
    <row r="128" spans="3:12" ht="15">
      <c r="C128" s="67">
        <v>111</v>
      </c>
      <c r="D128" s="64" t="s">
        <v>29</v>
      </c>
      <c r="E128" s="70" t="s">
        <v>160</v>
      </c>
      <c r="F128" s="70">
        <v>202</v>
      </c>
      <c r="G128" s="64"/>
      <c r="J128">
        <v>111</v>
      </c>
      <c r="K128" t="s">
        <v>94</v>
      </c>
    </row>
    <row r="129" spans="3:12" ht="15">
      <c r="C129" s="67">
        <v>112</v>
      </c>
      <c r="D129" s="64" t="s">
        <v>214</v>
      </c>
      <c r="E129" s="70" t="s">
        <v>289</v>
      </c>
      <c r="F129" s="70">
        <v>402</v>
      </c>
      <c r="G129" s="64"/>
      <c r="J129">
        <v>112</v>
      </c>
      <c r="K129" t="s">
        <v>94</v>
      </c>
    </row>
    <row r="130" spans="3:12" ht="15">
      <c r="C130" s="67">
        <v>113</v>
      </c>
      <c r="D130" s="64" t="s">
        <v>29</v>
      </c>
      <c r="E130" s="70" t="s">
        <v>117</v>
      </c>
      <c r="F130" s="70">
        <v>202</v>
      </c>
      <c r="G130" s="64"/>
      <c r="J130">
        <v>113</v>
      </c>
      <c r="K130" t="s">
        <v>94</v>
      </c>
    </row>
    <row r="131" spans="3:12" ht="15">
      <c r="C131" s="67">
        <v>114</v>
      </c>
      <c r="D131" s="64" t="s">
        <v>214</v>
      </c>
      <c r="E131" s="70" t="s">
        <v>102</v>
      </c>
      <c r="F131" s="70">
        <v>516</v>
      </c>
      <c r="G131" s="64"/>
      <c r="J131">
        <v>114</v>
      </c>
      <c r="K131" t="s">
        <v>94</v>
      </c>
    </row>
    <row r="132" spans="3:12" ht="15">
      <c r="C132" s="67">
        <v>115</v>
      </c>
      <c r="D132" s="64" t="s">
        <v>29</v>
      </c>
      <c r="E132" s="70" t="s">
        <v>156</v>
      </c>
      <c r="F132" s="70">
        <v>214</v>
      </c>
      <c r="G132" s="64"/>
      <c r="J132">
        <v>115</v>
      </c>
      <c r="K132" t="s">
        <v>94</v>
      </c>
    </row>
    <row r="133" spans="3:12" ht="15">
      <c r="C133" s="67">
        <v>116</v>
      </c>
      <c r="D133" s="64" t="s">
        <v>214</v>
      </c>
      <c r="E133" s="70" t="s">
        <v>178</v>
      </c>
      <c r="F133" s="70">
        <v>542</v>
      </c>
      <c r="G133" s="64"/>
      <c r="J133">
        <v>116</v>
      </c>
      <c r="K133" t="s">
        <v>94</v>
      </c>
    </row>
    <row r="134" spans="3:12" ht="15">
      <c r="C134" s="67">
        <v>117</v>
      </c>
      <c r="D134" s="64" t="s">
        <v>29</v>
      </c>
      <c r="E134" s="70" t="s">
        <v>260</v>
      </c>
      <c r="F134" s="70">
        <v>204</v>
      </c>
      <c r="G134" s="64"/>
      <c r="J134">
        <v>117</v>
      </c>
      <c r="K134" t="s">
        <v>94</v>
      </c>
    </row>
    <row r="135" spans="3:12" ht="15">
      <c r="C135" s="67">
        <v>118</v>
      </c>
      <c r="D135" s="64" t="s">
        <v>200</v>
      </c>
      <c r="E135" s="70" t="s">
        <v>80</v>
      </c>
      <c r="F135" s="70">
        <v>54</v>
      </c>
      <c r="G135" s="64"/>
      <c r="J135">
        <v>118</v>
      </c>
      <c r="K135" t="s">
        <v>94</v>
      </c>
    </row>
    <row r="136" spans="3:12" ht="15">
      <c r="C136" s="67">
        <v>119</v>
      </c>
      <c r="D136" s="64" t="s">
        <v>216</v>
      </c>
      <c r="E136" s="70" t="s">
        <v>38</v>
      </c>
      <c r="F136" s="70">
        <v>594</v>
      </c>
      <c r="G136" s="64"/>
      <c r="J136">
        <v>119</v>
      </c>
      <c r="K136" t="s">
        <v>94</v>
      </c>
    </row>
    <row r="137" spans="3:12" ht="15">
      <c r="C137" s="67">
        <v>120</v>
      </c>
      <c r="D137" s="64" t="s">
        <v>64</v>
      </c>
      <c r="E137" s="70" t="s">
        <v>138</v>
      </c>
      <c r="F137" s="70">
        <v>225</v>
      </c>
      <c r="G137" s="64"/>
      <c r="J137">
        <v>120</v>
      </c>
      <c r="K137" t="s">
        <v>94</v>
      </c>
    </row>
    <row r="138" spans="3:12" ht="15">
      <c r="C138" s="67">
        <v>121</v>
      </c>
      <c r="D138" s="64" t="s">
        <v>180</v>
      </c>
      <c r="E138" s="70" t="s">
        <v>290</v>
      </c>
      <c r="F138" s="70">
        <v>208</v>
      </c>
      <c r="G138" s="64"/>
      <c r="J138">
        <v>121</v>
      </c>
      <c r="K138" t="s">
        <v>94</v>
      </c>
    </row>
    <row r="139" spans="3:12" ht="15">
      <c r="C139" s="67">
        <v>122</v>
      </c>
      <c r="D139" s="64" t="s">
        <v>216</v>
      </c>
      <c r="E139" s="70" t="s">
        <v>187</v>
      </c>
      <c r="F139" s="70">
        <v>614</v>
      </c>
      <c r="G139" s="64"/>
      <c r="J139">
        <v>122</v>
      </c>
      <c r="K139" t="s">
        <v>94</v>
      </c>
    </row>
    <row r="140" spans="3:12" ht="15">
      <c r="C140" s="67">
        <v>123</v>
      </c>
      <c r="D140" s="64" t="s">
        <v>64</v>
      </c>
      <c r="E140" s="70" t="s">
        <v>52</v>
      </c>
      <c r="F140" s="70">
        <v>201</v>
      </c>
      <c r="G140" s="64"/>
      <c r="J140">
        <v>123</v>
      </c>
      <c r="K140" t="s">
        <v>94</v>
      </c>
    </row>
    <row r="141" spans="3:12" ht="15">
      <c r="C141" s="67">
        <v>124</v>
      </c>
      <c r="D141" s="64" t="s">
        <v>180</v>
      </c>
      <c r="E141" s="70" t="s">
        <v>187</v>
      </c>
      <c r="F141" s="70">
        <v>206</v>
      </c>
      <c r="G141" s="64"/>
      <c r="J141">
        <v>124</v>
      </c>
      <c r="K141" t="s">
        <v>94</v>
      </c>
    </row>
    <row r="142" spans="3:12" ht="15">
      <c r="C142" s="67">
        <v>125</v>
      </c>
      <c r="D142" s="64" t="s">
        <v>181</v>
      </c>
      <c r="E142" s="70" t="s">
        <v>202</v>
      </c>
      <c r="F142" s="70">
        <v>645</v>
      </c>
      <c r="G142" s="64"/>
      <c r="J142">
        <v>125</v>
      </c>
      <c r="K142" t="s">
        <v>94</v>
      </c>
    </row>
    <row r="143" spans="3:12" ht="15">
      <c r="C143" s="67">
        <v>126</v>
      </c>
      <c r="D143" s="64" t="s">
        <v>269</v>
      </c>
      <c r="E143" s="70" t="s">
        <v>59</v>
      </c>
      <c r="F143" s="70">
        <v>220</v>
      </c>
      <c r="G143" s="64"/>
      <c r="J143">
        <v>126</v>
      </c>
      <c r="K143" t="s">
        <v>94</v>
      </c>
    </row>
    <row r="144" spans="3:12" ht="15">
      <c r="C144" s="67">
        <v>127</v>
      </c>
      <c r="D144" s="64" t="s">
        <v>246</v>
      </c>
      <c r="E144" s="70" t="s">
        <v>195</v>
      </c>
      <c r="F144" s="70">
        <v>204</v>
      </c>
      <c r="G144" s="64"/>
      <c r="J144">
        <v>127</v>
      </c>
      <c r="K144" t="s">
        <v>94</v>
      </c>
    </row>
    <row r="145" spans="3:12" ht="15">
      <c r="C145" s="67">
        <v>128</v>
      </c>
      <c r="D145" s="64" t="s">
        <v>181</v>
      </c>
      <c r="E145" s="70" t="s">
        <v>199</v>
      </c>
      <c r="F145" s="70">
        <v>660</v>
      </c>
      <c r="G145" s="64"/>
      <c r="J145">
        <v>128</v>
      </c>
      <c r="K145" t="s">
        <v>94</v>
      </c>
    </row>
    <row r="146" spans="3:12" ht="15">
      <c r="C146" s="67">
        <v>129</v>
      </c>
      <c r="D146" s="64" t="s">
        <v>269</v>
      </c>
      <c r="E146" s="70" t="s">
        <v>241</v>
      </c>
      <c r="F146" s="70">
        <v>251</v>
      </c>
      <c r="G146" s="64"/>
      <c r="J146">
        <v>129</v>
      </c>
      <c r="K146" t="s">
        <v>94</v>
      </c>
    </row>
    <row r="147" spans="3:12" ht="15">
      <c r="C147" s="67">
        <v>130</v>
      </c>
      <c r="D147" s="64" t="s">
        <v>246</v>
      </c>
      <c r="E147" s="70" t="s">
        <v>158</v>
      </c>
      <c r="F147" s="70">
        <v>199</v>
      </c>
      <c r="G147" s="64"/>
      <c r="J147">
        <v>130</v>
      </c>
      <c r="K147" t="s">
        <v>94</v>
      </c>
    </row>
    <row r="148" spans="3:12" ht="15">
      <c r="C148" s="67">
        <v>131</v>
      </c>
      <c r="D148" s="64" t="s">
        <v>58</v>
      </c>
      <c r="E148" s="70" t="s">
        <v>126</v>
      </c>
      <c r="F148" s="70">
        <v>24</v>
      </c>
      <c r="G148" s="64"/>
      <c r="J148">
        <v>131</v>
      </c>
      <c r="K148" t="s">
        <v>94</v>
      </c>
    </row>
    <row r="149" spans="3:12" ht="15">
      <c r="C149" s="67">
        <v>132</v>
      </c>
      <c r="D149" s="64" t="s">
        <v>181</v>
      </c>
      <c r="E149" s="70" t="s">
        <v>276</v>
      </c>
      <c r="F149" s="70">
        <v>557</v>
      </c>
      <c r="G149" s="64"/>
      <c r="J149">
        <v>132</v>
      </c>
      <c r="K149" t="s">
        <v>94</v>
      </c>
    </row>
    <row r="150" spans="3:12" ht="15">
      <c r="C150" s="67">
        <v>133</v>
      </c>
      <c r="D150" s="64" t="s">
        <v>269</v>
      </c>
      <c r="E150" s="70" t="s">
        <v>185</v>
      </c>
      <c r="F150" s="70">
        <v>270</v>
      </c>
      <c r="G150" s="64"/>
      <c r="J150">
        <v>133</v>
      </c>
      <c r="K150" t="s">
        <v>94</v>
      </c>
    </row>
    <row r="151" spans="3:12" ht="15">
      <c r="C151" s="67">
        <v>134</v>
      </c>
      <c r="D151" s="64" t="s">
        <v>246</v>
      </c>
      <c r="E151" s="70" t="s">
        <v>62</v>
      </c>
      <c r="F151" s="70">
        <v>200</v>
      </c>
      <c r="G151" s="64"/>
      <c r="J151">
        <v>134</v>
      </c>
      <c r="K151" t="s">
        <v>94</v>
      </c>
    </row>
    <row r="152" spans="3:12" ht="15">
      <c r="C152" s="67">
        <v>135</v>
      </c>
      <c r="D152" s="64" t="s">
        <v>58</v>
      </c>
      <c r="E152" s="70" t="s">
        <v>40</v>
      </c>
      <c r="F152" s="70">
        <v>1</v>
      </c>
      <c r="G152" s="64"/>
      <c r="J152">
        <v>135</v>
      </c>
      <c r="K152" t="s">
        <v>94</v>
      </c>
    </row>
    <row r="153" spans="3:12" ht="15">
      <c r="C153" s="67">
        <v>136</v>
      </c>
      <c r="D153" s="64" t="s">
        <v>181</v>
      </c>
      <c r="E153" s="70" t="s">
        <v>146</v>
      </c>
      <c r="F153" s="70">
        <v>805</v>
      </c>
      <c r="G153" s="64"/>
      <c r="J153">
        <v>136</v>
      </c>
      <c r="K153" t="s">
        <v>94</v>
      </c>
    </row>
    <row r="154" spans="3:12" ht="15">
      <c r="C154" s="67">
        <v>137</v>
      </c>
      <c r="D154" s="64" t="s">
        <v>269</v>
      </c>
      <c r="E154" s="70" t="s">
        <v>183</v>
      </c>
      <c r="F154" s="70">
        <v>251</v>
      </c>
      <c r="G154" s="64"/>
      <c r="J154">
        <v>137</v>
      </c>
      <c r="K154" t="s">
        <v>94</v>
      </c>
    </row>
    <row r="155" spans="3:12" ht="15">
      <c r="C155" s="67">
        <v>138</v>
      </c>
      <c r="D155" s="64" t="s">
        <v>246</v>
      </c>
      <c r="E155" s="70" t="s">
        <v>105</v>
      </c>
      <c r="F155" s="70">
        <v>200</v>
      </c>
      <c r="G155" s="64"/>
      <c r="J155">
        <v>138</v>
      </c>
      <c r="K155" t="s">
        <v>94</v>
      </c>
    </row>
    <row r="156" spans="3:12" ht="15">
      <c r="C156" s="67">
        <v>139</v>
      </c>
      <c r="D156" s="64" t="s">
        <v>58</v>
      </c>
      <c r="E156" s="70" t="s">
        <v>91</v>
      </c>
      <c r="F156" s="70">
        <v>1</v>
      </c>
      <c r="G156" s="64"/>
      <c r="J156">
        <v>139</v>
      </c>
      <c r="K156" t="s">
        <v>94</v>
      </c>
    </row>
    <row r="157" spans="3:12" ht="15">
      <c r="C157" s="67">
        <v>140</v>
      </c>
      <c r="D157" s="64" t="s">
        <v>253</v>
      </c>
      <c r="E157" s="70" t="s">
        <v>234</v>
      </c>
      <c r="F157" s="70">
        <v>849</v>
      </c>
      <c r="G157" s="64" t="s">
        <v>112</v>
      </c>
      <c r="J157">
        <v>140</v>
      </c>
      <c r="K157" t="s">
        <v>94</v>
      </c>
    </row>
    <row r="158" spans="3:12" ht="15">
      <c r="C158" s="67">
        <v>141</v>
      </c>
      <c r="D158" s="64" t="s">
        <v>70</v>
      </c>
      <c r="E158" s="70" t="s">
        <v>122</v>
      </c>
      <c r="F158" s="70">
        <v>212</v>
      </c>
      <c r="G158" s="64" t="s">
        <v>112</v>
      </c>
      <c r="J158">
        <v>141</v>
      </c>
      <c r="K158" t="s">
        <v>94</v>
      </c>
    </row>
    <row r="159" spans="3:12" ht="15">
      <c r="C159" s="67">
        <v>142</v>
      </c>
      <c r="D159" s="64" t="s">
        <v>267</v>
      </c>
      <c r="E159" s="70" t="s">
        <v>280</v>
      </c>
      <c r="F159" s="70">
        <v>200</v>
      </c>
      <c r="G159" s="64" t="s">
        <v>112</v>
      </c>
      <c r="J159">
        <v>142</v>
      </c>
      <c r="K159" t="s">
        <v>94</v>
      </c>
    </row>
    <row r="160" spans="3:12" ht="15">
      <c r="C160" s="67">
        <v>143</v>
      </c>
      <c r="D160" s="64" t="s">
        <v>11</v>
      </c>
      <c r="E160" s="70" t="s">
        <v>8</v>
      </c>
      <c r="F160" s="70">
        <v>1</v>
      </c>
      <c r="G160" s="64" t="s">
        <v>112</v>
      </c>
      <c r="J160">
        <v>143</v>
      </c>
      <c r="K160" t="s">
        <v>94</v>
      </c>
    </row>
    <row r="161" spans="3:12" ht="15">
      <c r="C161" s="67">
        <v>144</v>
      </c>
      <c r="D161" s="64" t="s">
        <v>253</v>
      </c>
      <c r="E161" s="70" t="s">
        <v>292</v>
      </c>
      <c r="F161" s="70">
        <v>820</v>
      </c>
      <c r="G161" s="64" t="s">
        <v>112</v>
      </c>
      <c r="J161">
        <v>144</v>
      </c>
      <c r="K161" t="s">
        <v>94</v>
      </c>
    </row>
    <row r="162" spans="3:12" ht="15">
      <c r="C162" s="67">
        <v>145</v>
      </c>
      <c r="D162" s="64" t="s">
        <v>70</v>
      </c>
      <c r="E162" s="70" t="s">
        <v>152</v>
      </c>
      <c r="F162" s="70">
        <v>198</v>
      </c>
      <c r="G162" s="64" t="s">
        <v>112</v>
      </c>
      <c r="J162">
        <v>145</v>
      </c>
      <c r="K162" t="s">
        <v>94</v>
      </c>
    </row>
    <row r="163" spans="3:12" ht="15">
      <c r="C163" s="67">
        <v>146</v>
      </c>
      <c r="D163" s="64" t="s">
        <v>267</v>
      </c>
      <c r="E163" s="70" t="s">
        <v>292</v>
      </c>
      <c r="F163" s="70">
        <v>212</v>
      </c>
      <c r="G163" s="64" t="s">
        <v>112</v>
      </c>
      <c r="J163">
        <v>146</v>
      </c>
      <c r="K163" t="s">
        <v>94</v>
      </c>
    </row>
    <row r="164" spans="3:12" ht="15">
      <c r="C164" s="67">
        <v>147</v>
      </c>
      <c r="D164" s="64" t="s">
        <v>11</v>
      </c>
      <c r="E164" s="70" t="s">
        <v>82</v>
      </c>
      <c r="F164" s="70">
        <v>1</v>
      </c>
      <c r="G164" s="64" t="s">
        <v>112</v>
      </c>
      <c r="J164">
        <v>147</v>
      </c>
      <c r="K164" t="s">
        <v>94</v>
      </c>
    </row>
    <row r="165" spans="3:12" ht="15">
      <c r="C165" s="67">
        <v>148</v>
      </c>
      <c r="D165" s="64" t="s">
        <v>87</v>
      </c>
      <c r="E165" s="70" t="s">
        <v>55</v>
      </c>
      <c r="F165" s="70">
        <v>42</v>
      </c>
      <c r="G165" s="64" t="s">
        <v>112</v>
      </c>
      <c r="J165">
        <v>148</v>
      </c>
      <c r="K165" t="s">
        <v>94</v>
      </c>
    </row>
    <row r="166" spans="3:12" ht="15">
      <c r="C166" s="67">
        <v>149</v>
      </c>
      <c r="D166" s="64" t="s">
        <v>253</v>
      </c>
      <c r="E166" s="70" t="s">
        <v>73</v>
      </c>
      <c r="F166" s="70">
        <v>662</v>
      </c>
      <c r="G166" s="64" t="s">
        <v>112</v>
      </c>
      <c r="J166">
        <v>149</v>
      </c>
      <c r="K166" t="s">
        <v>94</v>
      </c>
    </row>
    <row r="167" spans="3:12" ht="15">
      <c r="C167" s="67">
        <v>150</v>
      </c>
      <c r="D167" s="64" t="s">
        <v>70</v>
      </c>
      <c r="E167" s="70" t="s">
        <v>37</v>
      </c>
      <c r="F167" s="70">
        <v>275</v>
      </c>
      <c r="G167" s="64" t="s">
        <v>112</v>
      </c>
      <c r="J167">
        <v>150</v>
      </c>
      <c r="K167" t="s">
        <v>94</v>
      </c>
    </row>
    <row r="168" spans="3:12" ht="15">
      <c r="C168" s="67">
        <v>151</v>
      </c>
      <c r="D168" s="64" t="s">
        <v>267</v>
      </c>
      <c r="E168" s="70" t="s">
        <v>54</v>
      </c>
      <c r="F168" s="70">
        <v>416</v>
      </c>
      <c r="G168" s="64" t="s">
        <v>112</v>
      </c>
      <c r="J168">
        <v>151</v>
      </c>
      <c r="K168" t="s">
        <v>94</v>
      </c>
    </row>
    <row r="169" spans="3:12" ht="15">
      <c r="C169" s="67">
        <v>152</v>
      </c>
      <c r="D169" s="64" t="s">
        <v>11</v>
      </c>
      <c r="E169" s="70" t="s">
        <v>297</v>
      </c>
      <c r="F169" s="70">
        <v>1</v>
      </c>
      <c r="G169" s="64" t="s">
        <v>112</v>
      </c>
      <c r="J169">
        <v>152</v>
      </c>
      <c r="K169" t="s">
        <v>94</v>
      </c>
    </row>
    <row r="170" spans="3:12" ht="15">
      <c r="C170" s="67">
        <v>153</v>
      </c>
      <c r="D170" s="64" t="s">
        <v>87</v>
      </c>
      <c r="E170" s="70" t="s">
        <v>57</v>
      </c>
      <c r="F170" s="70">
        <v>80</v>
      </c>
      <c r="G170" s="64" t="s">
        <v>112</v>
      </c>
      <c r="J170">
        <v>153</v>
      </c>
      <c r="K170" t="s">
        <v>94</v>
      </c>
    </row>
    <row r="171" spans="3:12" ht="15">
      <c r="C171" s="67">
        <v>154</v>
      </c>
      <c r="D171" s="64" t="s">
        <v>253</v>
      </c>
      <c r="E171" s="70" t="s">
        <v>68</v>
      </c>
      <c r="F171" s="70">
        <v>607</v>
      </c>
      <c r="G171" s="64" t="s">
        <v>112</v>
      </c>
      <c r="J171">
        <v>154</v>
      </c>
      <c r="K171" t="s">
        <v>94</v>
      </c>
    </row>
    <row r="172" spans="3:12" ht="15">
      <c r="C172" s="67">
        <v>155</v>
      </c>
      <c r="D172" s="64" t="s">
        <v>240</v>
      </c>
      <c r="E172" s="70" t="s">
        <v>168</v>
      </c>
      <c r="F172" s="70">
        <v>255</v>
      </c>
      <c r="G172" s="64" t="s">
        <v>112</v>
      </c>
      <c r="J172">
        <v>155</v>
      </c>
      <c r="K172" t="s">
        <v>94</v>
      </c>
    </row>
    <row r="173" spans="3:12" ht="15">
      <c r="C173" s="67">
        <v>156</v>
      </c>
      <c r="D173" s="64" t="s">
        <v>205</v>
      </c>
      <c r="E173" s="70" t="s">
        <v>39</v>
      </c>
      <c r="F173" s="70">
        <v>409</v>
      </c>
      <c r="G173" s="64" t="s">
        <v>112</v>
      </c>
      <c r="J173">
        <v>156</v>
      </c>
      <c r="K173" t="s">
        <v>94</v>
      </c>
    </row>
    <row r="174" spans="3:12" ht="15">
      <c r="C174" s="67">
        <v>157</v>
      </c>
      <c r="D174" s="64" t="s">
        <v>271</v>
      </c>
      <c r="E174" s="70" t="s">
        <v>32</v>
      </c>
      <c r="F174" s="70">
        <v>1</v>
      </c>
      <c r="G174" s="64" t="s">
        <v>112</v>
      </c>
      <c r="J174">
        <v>157</v>
      </c>
      <c r="K174" t="s">
        <v>94</v>
      </c>
    </row>
    <row r="175" spans="3:12" ht="15.75" thickBot="1">
      <c r="C175" s="68">
        <v>158</v>
      </c>
      <c r="D175" s="65" t="s">
        <v>274</v>
      </c>
      <c r="E175" s="71" t="s">
        <v>24</v>
      </c>
      <c r="F175" s="71">
        <v>56</v>
      </c>
      <c r="G175" s="65" t="s">
        <v>112</v>
      </c>
      <c r="J175">
        <v>158</v>
      </c>
      <c r="K175" t="s">
        <v>94</v>
      </c>
    </row>
    <row r="176" ht="15.75" thickTop="1"/>
  </sheetData>
  <sheetProtection/>
  <mergeCells count="9">
    <mergeCell ref="C2:G2"/>
    <mergeCell ref="C5:G5"/>
    <mergeCell ref="C6:G6"/>
    <mergeCell ref="C11:G11"/>
    <mergeCell ref="C12:G12"/>
    <mergeCell ref="C3:G3"/>
    <mergeCell ref="C4:G4"/>
    <mergeCell ref="C14:G14"/>
    <mergeCell ref="C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60</v>
      </c>
    </row>
    <row r="3" spans="2:5" ht="15">
      <c r="B3" s="61" t="s">
        <v>106</v>
      </c>
      <c r="C3" s="62" t="s">
        <v>28</v>
      </c>
      <c r="D3" s="77"/>
      <c r="E3" s="77"/>
    </row>
    <row r="5" ht="27.75" customHeight="1" thickBot="1">
      <c r="B5" s="8" t="s">
        <v>218</v>
      </c>
    </row>
    <row r="6" spans="2:6" s="59" customFormat="1" ht="45.75" customHeight="1" thickBot="1">
      <c r="B6" s="56" t="s">
        <v>14</v>
      </c>
      <c r="C6" s="60" t="s">
        <v>264</v>
      </c>
      <c r="D6" s="78"/>
      <c r="E6" s="78"/>
      <c r="F6"/>
    </row>
    <row r="7" spans="2:5" ht="42.75" customHeight="1" thickBot="1">
      <c r="B7" s="5" t="s">
        <v>248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10000083180 )</v>
      </c>
      <c r="D7" s="79"/>
      <c r="E7" s="79"/>
    </row>
    <row r="8" spans="2:5" ht="34.5" customHeight="1" thickBot="1">
      <c r="B8" s="4" t="s">
        <v>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10000083180 )</v>
      </c>
      <c r="D8" s="80"/>
      <c r="E8" s="80"/>
    </row>
    <row r="9" spans="2:5" ht="26.25" customHeight="1" thickBot="1">
      <c r="B9" s="5" t="s">
        <v>25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10000083180 )</v>
      </c>
      <c r="D9" s="81"/>
      <c r="E9" s="81"/>
    </row>
    <row r="10" spans="2:5" ht="54" customHeight="1" thickBot="1">
      <c r="B10" s="4" t="s">
        <v>296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10000083180 )</v>
      </c>
      <c r="D10" s="80"/>
      <c r="E10" s="80"/>
    </row>
    <row r="11" spans="2:5" ht="45.75" thickBot="1">
      <c r="B11" s="5" t="s">
        <v>46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10000083180 )</v>
      </c>
      <c r="D11" s="81"/>
      <c r="E11" s="81"/>
    </row>
    <row r="13" ht="15.75" thickBot="1">
      <c r="B13" t="s">
        <v>173</v>
      </c>
    </row>
    <row r="14" spans="2:6" ht="99.75" customHeight="1" thickBot="1">
      <c r="B14" s="5" t="s">
        <v>20</v>
      </c>
      <c r="C14" s="58" t="s">
        <v>225</v>
      </c>
      <c r="D14" s="58"/>
      <c r="E14" s="58"/>
      <c r="F14" s="58" t="s">
        <v>293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259</v>
      </c>
    </row>
    <row r="18" spans="2:5" ht="30.75" thickBot="1">
      <c r="B18" s="4" t="s">
        <v>120</v>
      </c>
      <c r="C18" s="2" t="str">
        <f>"SELECT "&amp;UNIT_COUNT&amp;"  as QtyRows "</f>
        <v>SELECT 158  as QtyRows </v>
      </c>
      <c r="D18" s="80" t="s">
        <v>47</v>
      </c>
      <c r="E18" s="80"/>
    </row>
    <row r="19" spans="2:6" ht="99.75" customHeight="1" thickBot="1">
      <c r="B19" s="5" t="s">
        <v>154</v>
      </c>
      <c r="C19" s="39" t="s">
        <v>19</v>
      </c>
      <c r="D19" s="39" t="s">
        <v>19</v>
      </c>
      <c r="E19" s="39" t="s">
        <v>207</v>
      </c>
      <c r="F19" s="39" t="s">
        <v>235</v>
      </c>
    </row>
    <row r="20" spans="2:6" ht="99.75" customHeight="1" thickBot="1">
      <c r="B20" s="4" t="s">
        <v>129</v>
      </c>
      <c r="C20" s="2" t="s">
        <v>116</v>
      </c>
      <c r="D20" s="2" t="s">
        <v>116</v>
      </c>
      <c r="E20" s="2" t="s">
        <v>190</v>
      </c>
      <c r="F20" s="2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170</v>
      </c>
    </row>
    <row r="3" spans="3:6" ht="15.75" thickBot="1">
      <c r="C3" s="41" t="s">
        <v>287</v>
      </c>
      <c r="D3" s="42" t="s">
        <v>99</v>
      </c>
      <c r="E3" s="42" t="s">
        <v>97</v>
      </c>
      <c r="F3" s="43" t="s">
        <v>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106</v>
      </c>
      <c r="D5" s="54">
        <v>10000000001</v>
      </c>
      <c r="E5" s="45" t="s">
        <v>93</v>
      </c>
      <c r="F5" s="45" t="s">
        <v>81</v>
      </c>
      <c r="G5" s="53" t="s">
        <v>197</v>
      </c>
      <c r="H5" s="3">
        <v>0</v>
      </c>
    </row>
    <row r="6" spans="3:6" ht="15">
      <c r="C6" s="46" t="s">
        <v>103</v>
      </c>
      <c r="D6" s="55">
        <v>0</v>
      </c>
      <c r="E6" s="47" t="s">
        <v>177</v>
      </c>
      <c r="F6" s="47" t="s">
        <v>18</v>
      </c>
    </row>
    <row r="7" spans="3:6" ht="15">
      <c r="C7" s="48" t="s">
        <v>215</v>
      </c>
      <c r="D7" s="49" t="s">
        <v>1</v>
      </c>
      <c r="E7" s="47" t="s">
        <v>282</v>
      </c>
      <c r="F7" s="47" t="s">
        <v>74</v>
      </c>
    </row>
    <row r="8" spans="3:6" ht="15">
      <c r="C8" s="48" t="s">
        <v>196</v>
      </c>
      <c r="D8" s="49" t="s">
        <v>110</v>
      </c>
      <c r="E8" s="47" t="s">
        <v>255</v>
      </c>
      <c r="F8" s="47" t="s">
        <v>42</v>
      </c>
    </row>
    <row r="9" spans="3:6" ht="15">
      <c r="C9" s="48" t="s">
        <v>43</v>
      </c>
      <c r="D9" s="49" t="s">
        <v>93</v>
      </c>
      <c r="E9" s="47" t="s">
        <v>93</v>
      </c>
      <c r="F9" s="47" t="s">
        <v>93</v>
      </c>
    </row>
    <row r="10" spans="3:6" ht="15">
      <c r="C10" s="48"/>
      <c r="D10" s="49"/>
      <c r="E10" s="47"/>
      <c r="F10" s="47"/>
    </row>
    <row r="11" spans="3:6" ht="15">
      <c r="C11" s="48" t="s">
        <v>43</v>
      </c>
      <c r="D11" s="49" t="s">
        <v>93</v>
      </c>
      <c r="E11" s="47" t="s">
        <v>93</v>
      </c>
      <c r="F11" s="47" t="s">
        <v>93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204</v>
      </c>
      <c r="D14" s="3" t="str">
        <f>" AND ( ISN_INVENTORY= "&amp;ISN_INVENTORY&amp;" )"</f>
        <v> AND ( ISN_INVENTORY= 10000083180 )</v>
      </c>
      <c r="F14" s="27"/>
    </row>
    <row r="15" spans="3:6" ht="15.75" customHeight="1">
      <c r="C15" t="s">
        <v>31</v>
      </c>
      <c r="D15" s="3">
        <f>COUNTA(NUM_Count)</f>
        <v>158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115</v>
      </c>
    </row>
    <row r="19" spans="2:8" ht="32.25" customHeight="1" thickBot="1" thickTop="1">
      <c r="B19" s="20" t="s">
        <v>119</v>
      </c>
      <c r="C19" s="20" t="s">
        <v>139</v>
      </c>
      <c r="D19" s="20" t="s">
        <v>194</v>
      </c>
      <c r="E19" s="20" t="s">
        <v>150</v>
      </c>
      <c r="F19" s="20" t="s">
        <v>262</v>
      </c>
      <c r="G19" s="20" t="s">
        <v>176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265</v>
      </c>
      <c r="D21" s="9" t="s">
        <v>77</v>
      </c>
      <c r="E21" s="21" t="s">
        <v>275</v>
      </c>
      <c r="F21" s="21" t="s">
        <v>93</v>
      </c>
      <c r="G21" s="21" t="s">
        <v>27</v>
      </c>
      <c r="H21" s="10"/>
    </row>
    <row r="22" spans="2:8" ht="15">
      <c r="B22" s="37">
        <v>5</v>
      </c>
      <c r="C22" s="34" t="s">
        <v>106</v>
      </c>
      <c r="D22" s="16" t="s">
        <v>182</v>
      </c>
      <c r="E22" s="22" t="s">
        <v>272</v>
      </c>
      <c r="F22" s="22" t="s">
        <v>93</v>
      </c>
      <c r="G22" s="22" t="s">
        <v>27</v>
      </c>
      <c r="H22" s="18"/>
    </row>
    <row r="23" spans="2:8" ht="15">
      <c r="B23" s="37">
        <v>0</v>
      </c>
      <c r="C23" s="34" t="s">
        <v>23</v>
      </c>
      <c r="D23" s="16" t="s">
        <v>130</v>
      </c>
      <c r="E23" s="22" t="s">
        <v>272</v>
      </c>
      <c r="F23" s="22" t="s">
        <v>93</v>
      </c>
      <c r="G23" s="22" t="s">
        <v>27</v>
      </c>
      <c r="H23" s="18"/>
    </row>
    <row r="24" spans="2:8" ht="15">
      <c r="B24" s="37">
        <v>0</v>
      </c>
      <c r="C24" s="34" t="s">
        <v>192</v>
      </c>
      <c r="D24" s="16" t="s">
        <v>76</v>
      </c>
      <c r="E24" s="22" t="s">
        <v>275</v>
      </c>
      <c r="F24" s="22"/>
      <c r="G24" s="22" t="s">
        <v>27</v>
      </c>
      <c r="H24" s="18"/>
    </row>
    <row r="25" spans="2:8" ht="15">
      <c r="B25" s="37">
        <v>0</v>
      </c>
      <c r="C25" s="34" t="s">
        <v>123</v>
      </c>
      <c r="D25" s="16" t="s">
        <v>254</v>
      </c>
      <c r="E25" s="22" t="s">
        <v>272</v>
      </c>
      <c r="F25" s="22" t="s">
        <v>93</v>
      </c>
      <c r="G25" s="22" t="s">
        <v>27</v>
      </c>
      <c r="H25" s="18"/>
    </row>
    <row r="26" spans="2:8" ht="15">
      <c r="B26" s="37">
        <v>0</v>
      </c>
      <c r="C26" s="34" t="s">
        <v>113</v>
      </c>
      <c r="D26" s="17" t="s">
        <v>238</v>
      </c>
      <c r="E26" s="22" t="s">
        <v>275</v>
      </c>
      <c r="F26" s="22" t="s">
        <v>93</v>
      </c>
      <c r="G26" s="22" t="s">
        <v>27</v>
      </c>
      <c r="H26" s="18"/>
    </row>
    <row r="27" spans="2:8" ht="15">
      <c r="B27" s="38">
        <v>0</v>
      </c>
      <c r="C27" s="35" t="s">
        <v>223</v>
      </c>
      <c r="D27" s="11" t="s">
        <v>45</v>
      </c>
      <c r="E27" s="22" t="s">
        <v>272</v>
      </c>
      <c r="F27" s="22" t="s">
        <v>93</v>
      </c>
      <c r="G27" s="22" t="s">
        <v>27</v>
      </c>
      <c r="H27" s="18"/>
    </row>
    <row r="28" spans="2:8" ht="15">
      <c r="B28" s="38">
        <v>0</v>
      </c>
      <c r="C28" s="35" t="s">
        <v>100</v>
      </c>
      <c r="D28" s="11" t="s">
        <v>17</v>
      </c>
      <c r="E28" s="22" t="s">
        <v>272</v>
      </c>
      <c r="F28" s="22" t="s">
        <v>266</v>
      </c>
      <c r="G28" s="22" t="s">
        <v>27</v>
      </c>
      <c r="H28" s="18"/>
    </row>
    <row r="29" spans="2:8" ht="15">
      <c r="B29" s="38">
        <v>0</v>
      </c>
      <c r="C29" s="35" t="s">
        <v>172</v>
      </c>
      <c r="D29" s="11" t="s">
        <v>86</v>
      </c>
      <c r="E29" s="22" t="s">
        <v>272</v>
      </c>
      <c r="F29" s="22" t="s">
        <v>93</v>
      </c>
      <c r="G29" s="22" t="s">
        <v>27</v>
      </c>
      <c r="H29" s="18"/>
    </row>
    <row r="30" spans="2:8" ht="15">
      <c r="B30" s="38">
        <v>0</v>
      </c>
      <c r="C30" s="35" t="s">
        <v>65</v>
      </c>
      <c r="D30" s="11" t="s">
        <v>165</v>
      </c>
      <c r="E30" s="22" t="s">
        <v>272</v>
      </c>
      <c r="F30" s="22" t="s">
        <v>93</v>
      </c>
      <c r="G30" s="22" t="s">
        <v>27</v>
      </c>
      <c r="H30" s="18"/>
    </row>
    <row r="31" spans="2:8" ht="15">
      <c r="B31" s="38">
        <v>0</v>
      </c>
      <c r="C31" s="35" t="s">
        <v>109</v>
      </c>
      <c r="D31" s="11" t="s">
        <v>211</v>
      </c>
      <c r="E31" s="22" t="s">
        <v>237</v>
      </c>
      <c r="F31" s="22"/>
      <c r="G31" s="22" t="s">
        <v>27</v>
      </c>
      <c r="H31" s="18"/>
    </row>
    <row r="32" spans="2:8" ht="15">
      <c r="B32" s="38">
        <v>0</v>
      </c>
      <c r="C32" s="35" t="s">
        <v>43</v>
      </c>
      <c r="D32" s="11" t="s">
        <v>93</v>
      </c>
      <c r="E32" s="11" t="s">
        <v>93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270</v>
      </c>
    </row>
    <row r="39" spans="3:8" ht="46.5" thickBot="1" thickTop="1">
      <c r="C39" s="28" t="s">
        <v>285</v>
      </c>
      <c r="D39" s="28" t="s">
        <v>194</v>
      </c>
      <c r="E39" s="28" t="s">
        <v>294</v>
      </c>
      <c r="F39" s="28" t="s">
        <v>262</v>
      </c>
      <c r="G39" s="28" t="s">
        <v>176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17</v>
      </c>
      <c r="E41" s="21" t="s">
        <v>286</v>
      </c>
      <c r="F41" s="21" t="s">
        <v>93</v>
      </c>
      <c r="G41" s="21"/>
      <c r="H41" s="10"/>
    </row>
    <row r="42" spans="3:8" ht="15">
      <c r="C42" s="76">
        <v>9.11</v>
      </c>
      <c r="D42" s="17" t="s">
        <v>17</v>
      </c>
      <c r="E42" s="22" t="s">
        <v>229</v>
      </c>
      <c r="F42" s="22" t="s">
        <v>93</v>
      </c>
      <c r="G42" s="22"/>
      <c r="H42" s="18"/>
    </row>
    <row r="43" spans="3:8" ht="15">
      <c r="C43" s="76">
        <v>0</v>
      </c>
      <c r="D43" s="17" t="s">
        <v>86</v>
      </c>
      <c r="E43" s="22" t="s">
        <v>286</v>
      </c>
      <c r="F43" s="22" t="s">
        <v>93</v>
      </c>
      <c r="G43" s="22"/>
      <c r="H43" s="18"/>
    </row>
    <row r="44" spans="3:8" ht="15">
      <c r="C44" s="76">
        <v>3.5</v>
      </c>
      <c r="D44" s="17" t="s">
        <v>86</v>
      </c>
      <c r="E44" s="22" t="s">
        <v>229</v>
      </c>
      <c r="F44" s="22" t="s">
        <v>93</v>
      </c>
      <c r="G44" s="22"/>
      <c r="H44" s="18"/>
    </row>
    <row r="45" spans="3:8" ht="15">
      <c r="C45" s="76">
        <v>0</v>
      </c>
      <c r="D45" s="17" t="s">
        <v>86</v>
      </c>
      <c r="E45" s="22" t="s">
        <v>63</v>
      </c>
      <c r="F45" s="22" t="s">
        <v>93</v>
      </c>
      <c r="G45" s="22"/>
      <c r="H45" s="18"/>
    </row>
    <row r="46" spans="3:8" ht="15">
      <c r="C46" s="76">
        <v>0</v>
      </c>
      <c r="D46" s="17" t="s">
        <v>165</v>
      </c>
      <c r="E46" s="22" t="s">
        <v>286</v>
      </c>
      <c r="F46" s="22" t="s">
        <v>93</v>
      </c>
      <c r="G46" s="22"/>
      <c r="H46" s="18"/>
    </row>
    <row r="47" spans="3:8" ht="15">
      <c r="C47" s="76">
        <v>3.5</v>
      </c>
      <c r="D47" s="17" t="s">
        <v>165</v>
      </c>
      <c r="E47" s="22" t="s">
        <v>22</v>
      </c>
      <c r="F47" s="22" t="s">
        <v>93</v>
      </c>
      <c r="G47" s="22"/>
      <c r="H47" s="18"/>
    </row>
    <row r="48" spans="3:8" ht="15">
      <c r="C48" s="76">
        <v>0</v>
      </c>
      <c r="D48" s="17" t="s">
        <v>165</v>
      </c>
      <c r="E48" s="22" t="s">
        <v>63</v>
      </c>
      <c r="F48" s="22" t="s">
        <v>93</v>
      </c>
      <c r="G48" s="22"/>
      <c r="H48" s="18"/>
    </row>
    <row r="49" spans="3:8" ht="15">
      <c r="C49" s="74" t="s">
        <v>43</v>
      </c>
      <c r="D49" s="11" t="s">
        <v>93</v>
      </c>
      <c r="E49" s="11" t="s">
        <v>93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17</v>
      </c>
      <c r="E51" s="22" t="s">
        <v>96</v>
      </c>
      <c r="F51" s="22" t="s">
        <v>93</v>
      </c>
      <c r="G51" s="22"/>
      <c r="H51" s="18"/>
    </row>
    <row r="52" spans="3:8" ht="15">
      <c r="C52" s="76">
        <v>5</v>
      </c>
      <c r="D52" s="17" t="s">
        <v>17</v>
      </c>
      <c r="E52" s="22" t="s">
        <v>114</v>
      </c>
      <c r="F52" s="22" t="s">
        <v>93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Колесникова А.Н.</cp:lastModifiedBy>
  <cp:lastPrinted>2012-04-27T06:52:18Z</cp:lastPrinted>
  <dcterms:created xsi:type="dcterms:W3CDTF">2012-04-04T06:49:07Z</dcterms:created>
  <dcterms:modified xsi:type="dcterms:W3CDTF">2022-12-21T07:48:28Z</dcterms:modified>
  <cp:category/>
  <cp:version/>
  <cp:contentType/>
  <cp:contentStatus/>
</cp:coreProperties>
</file>