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<sst xmlns="http://schemas.openxmlformats.org/spreadsheetml/2006/main" count="124" uniqueCount="112">
  <si>
    <t>Реестровый номер</t>
  </si>
  <si>
    <t>Наименование</t>
  </si>
  <si>
    <t>Адрес</t>
  </si>
  <si>
    <t>Кабельная линия 0,4 кВ</t>
  </si>
  <si>
    <t>Дата возникновения права муниципальной собственности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</si>
  <si>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</si>
  <si>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</si>
  <si>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</si>
  <si>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</si>
  <si>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</si>
  <si>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</si>
  <si>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>УР, Глазовский район, д. Кожиль</t>
  </si>
  <si>
    <t>ЭС0000000000926</t>
  </si>
  <si>
    <t>ПС1085100000031</t>
  </si>
  <si>
    <t>ЭС0000000000815</t>
  </si>
  <si>
    <t>ЭС0000000000912</t>
  </si>
  <si>
    <t>ЭС0000000000910</t>
  </si>
  <si>
    <t>ЭС0000000000911</t>
  </si>
  <si>
    <t>ЭС0000000000908</t>
  </si>
  <si>
    <t>ЭСК1085225578410</t>
  </si>
  <si>
    <t>ЭСК1085225578411</t>
  </si>
  <si>
    <t>ЭС0000000000847</t>
  </si>
  <si>
    <t>ЭС0000000000806</t>
  </si>
  <si>
    <t>ЭС0000000000930</t>
  </si>
  <si>
    <t>ЭС0000000000931</t>
  </si>
  <si>
    <t>ЭС0000000000818</t>
  </si>
  <si>
    <t>ЭС0000000000905</t>
  </si>
  <si>
    <t>ЭС0000000000890</t>
  </si>
  <si>
    <t>Воздушная линия 0,4 кВ ф. 1 от КТП-19</t>
  </si>
  <si>
    <t>Высоковольтные кабельные сети</t>
  </si>
  <si>
    <t>Здание РП-77</t>
  </si>
  <si>
    <t>Наружные сети силового кабеля 0,4 кВ</t>
  </si>
  <si>
    <t>Наружные сети электроснабжения 0,4 кВ</t>
  </si>
  <si>
    <t>Наружные сети электроснабжения 6 кВт</t>
  </si>
  <si>
    <t>РП 10 кВ</t>
  </si>
  <si>
    <t>Трансформаторная подстанция</t>
  </si>
  <si>
    <t>Электроснабжение наружное</t>
  </si>
  <si>
    <t>18:28:000072:1226</t>
  </si>
  <si>
    <t>18:05:014015:183</t>
  </si>
  <si>
    <t>18:28:000062:1430</t>
  </si>
  <si>
    <t>18:28:000000:3402</t>
  </si>
  <si>
    <t>18:28:000000:3393</t>
  </si>
  <si>
    <t>18:28:000000:3397</t>
  </si>
  <si>
    <t>18:28:000000:3394</t>
  </si>
  <si>
    <t>18:28:000009:1764</t>
  </si>
  <si>
    <t>18:28:000009:1428</t>
  </si>
  <si>
    <t>18:28:000000:3047</t>
  </si>
  <si>
    <t>18:28:000049:315</t>
  </si>
  <si>
    <t>18:28:000045:1914</t>
  </si>
  <si>
    <t>18:28:000049:300</t>
  </si>
  <si>
    <t>18:28:000087:1056</t>
  </si>
  <si>
    <t>18:28:000072:1226-18/003/2017-1</t>
  </si>
  <si>
    <t>18:05:014015:183-18/003/2017-2</t>
  </si>
  <si>
    <t>18-18-05/001/2012-370</t>
  </si>
  <si>
    <t>18-18/003-18/999/001/2016-69/1</t>
  </si>
  <si>
    <t>18-18/003-18/999/001/2016-66/1</t>
  </si>
  <si>
    <t>18-18/003-18/999/001/2016-67/1</t>
  </si>
  <si>
    <t>18-18/003-18/999/001/2016-68/1</t>
  </si>
  <si>
    <t>18-18-05/019/2013-040</t>
  </si>
  <si>
    <t>18-18-05/022/2011-276</t>
  </si>
  <si>
    <t>18:28:000000:3047-18/003/2018-3</t>
  </si>
  <si>
    <t>18:28:000049:315-18/003/2018-1</t>
  </si>
  <si>
    <t>18-18-05/017/2012-644</t>
  </si>
  <si>
    <t>18-18/003-18/003/004/2016-1446/1</t>
  </si>
  <si>
    <t>18-18/003-18/003/004/2015-5140/1</t>
  </si>
  <si>
    <t>№
п/п</t>
  </si>
  <si>
    <t>УР, г. Глазов, НЭ-140 м, КТП-19 - пер. Полярный</t>
  </si>
  <si>
    <t>Передано по договору аренды электросетевого имущества от 08.07.2019 года № 1 ООО Электрические сети Удмуртии".
Ограничение № 18:28:000072:1226-18/003/2019-2 от 11.07.2019 года.</t>
  </si>
  <si>
    <t>УР, Глазовский район, пос.Дом отдыха Чепца</t>
  </si>
  <si>
    <t>УР, г. Глазов, ул. 70 лет Октября, д. 13</t>
  </si>
  <si>
    <t>УР, г. Глазов, от ТП-294 до многоквартирного жилого дома № 17 по ул. Гайдара</t>
  </si>
  <si>
    <t>УР, г. Глазов, от ТП -17 до многоквартирного жилого дома № 4б по ул. Драгунова</t>
  </si>
  <si>
    <t>УР, г. Глазов, от ТП-17 до многоквартирного дома № 1б по ул.Пионерская</t>
  </si>
  <si>
    <t>Передано по договору аренды электросетевого имущества от 08.07.2019 года № 1 ООО Электрические сети Удмуртии".
Ограничение № 18:05:014015:183-18/003/2019-3  от 11.07.2019 года.</t>
  </si>
  <si>
    <t>Передано по договору аренды электросетевого имущества от 08.07.2019 года № 1 ООО Электрические сети Удмуртии".
Ограничение № 18:28:000062:1430-18/003/2019-1  от 11.07.2019 года.</t>
  </si>
  <si>
    <t>Передано по договору аренды электросетевого имущества от 08.07.2019 года № 1 ООО Электрические сети Удмуртии".
Ограничение № 18:28:000000:3402-18/003/2019-1  от 11.07.2019 года.</t>
  </si>
  <si>
    <t>Передано по договору аренды электросетевого имущества от 08.07.2019 года № 1 ООО Электрические сети Удмуртии".
Ограничение № 18:28:000000:3393-18/003/2019-1  от 11.07.2019 года.</t>
  </si>
  <si>
    <t>Передано по договору аренды электросетевого имущества от 08.07.2019 года № 1 ООО Электрические сети Удмуртии".
Ограничение 
№ 18:28:000000:3397-18/003/2019-1  от 11.07.2019 года.</t>
  </si>
  <si>
    <t xml:space="preserve">УР, г. Глазов, от ТП-294 до многоквартирного жилого дома №15 по ул. Гайдара </t>
  </si>
  <si>
    <t>Передано по договору аренды электросетевого имущества от 08.07.2019 года № 1 ООО Электрические сети Удмуртии"
Ограничение № 18:28:000000:3394-18/003/2019-1  от 11.07.2019 года.</t>
  </si>
  <si>
    <t>УР, г. Глазов, ул. Мира, дом 2а</t>
  </si>
  <si>
    <t>УР, г.Глазов, ул. Мира, д. 10а</t>
  </si>
  <si>
    <t>Передано по договору аренды электросетевого имущества от 08.07.2019 года № 1 ООО Электрические сети Удмуртии".
Ограничение № 18:28:000009:1764-18/003/2019-1 от 11.07.2019 года.</t>
  </si>
  <si>
    <t>Передано по договору аренды электросетевого имущества от 08.07.2019 года № 1 ООО Электрические сети Удмуртии".
Ограничение № 18:28:000009:1428-18/003/2019-2  от 11.07.2019 года.</t>
  </si>
  <si>
    <t>УР, г.Глазов, от ТП 22 до ТП 181</t>
  </si>
  <si>
    <t>Передано по договору аренды электросетевого имущества от 08.07.2019 года № 1 ООО Электрические сети Удмуртии".
Ограничение № 18:28:000000:3047-18/003/2019-4 от 11.07.2019 года.</t>
  </si>
  <si>
    <t>УР, г. Глазов, в районе пересечения ул. Удмуртская и ул. Техническая</t>
  </si>
  <si>
    <t>Передано по договору аренды электросетевого имущества от 08.07.2019 года № 1 ООО Электрические сети Удмуртии".
Ограничение 
№ 18:28:000049:315-18/003/2019-2  от 11.07.2019 года.</t>
  </si>
  <si>
    <t>УР, г. Глазов, в 36 м на восток от д. 1 по ул. Короленко</t>
  </si>
  <si>
    <t>Передано по договору аренды электросетевого имущества от 08.07.2019 года № 1 ООО Электрические сети Удмуртии".
Ограничение № 18:28:000045:1914-18/003/2019-1  от 11.07.2019 года.</t>
  </si>
  <si>
    <t>УР, г. Глазов, от ОАО "Удмуртская птицефабрика" до п.Сыга (пересечение ул.Удмуртская и Техническая)</t>
  </si>
  <si>
    <t>Электроснабжение микрорайона индивидуальной жилой застройки "Сыга" в г. Глазове. ВЛ-10 кВ от опоры №32 до РП "Сыга"</t>
  </si>
  <si>
    <t>Передано по договору аренды электросетевого имущества от 08.07.2019 года № 1 ООО Электрические сети Удмуртии".
Ограничение 
№ 18:28:000049:300-18/003/2019-1 от 11.07.2019 года.</t>
  </si>
  <si>
    <t>УР, г. Глазов, ул. Сибирская, д. 116б</t>
  </si>
  <si>
    <t>Передано по договору аренды электросетевого имущества от 08.07.2019 года № 1 ООО Электрические сети Удмуртии".
Ограничение № 18:28:000087:1056-18/003/2019-1 от 11.07.2019 года.</t>
  </si>
  <si>
    <t xml:space="preserve">Передано по договору аренды электросетевого имущества от 08.07.2019 года № 1 ООО Электрические сети Удмуртии". Движимое имущество. </t>
  </si>
  <si>
    <t xml:space="preserve">Cведения об установленных в отношении муниципального недвижимого имущества ограничениях (обременениях) </t>
  </si>
  <si>
    <t>Начальник Управления имущественных отношений,
наделенного правами юридического лица, Администрации города Глазова</t>
  </si>
  <si>
    <r>
      <t xml:space="preserve"> </t>
    </r>
    <r>
      <rPr>
        <sz val="10"/>
        <rFont val="Calibri"/>
        <family val="2"/>
      </rPr>
      <t>―</t>
    </r>
  </si>
  <si>
    <t xml:space="preserve">Муниципальное имущество, переданное по договору аренды электросетевого имущества № 1 от 08.07.2019 года </t>
  </si>
  <si>
    <t>Реквизиты документов - оснований возникновения (прекращения) права муниципальной собственности на недвижимое имущество</t>
  </si>
  <si>
    <t>О.В. Матвеева</t>
  </si>
  <si>
    <t>КТП-235
движимое имущество</t>
  </si>
  <si>
    <t>КТП-236
движимое имущество</t>
  </si>
  <si>
    <t>К.А. Абашева</t>
  </si>
  <si>
    <t>КЛ-10 кВ от КТП-340 до КТП-341</t>
  </si>
  <si>
    <t>ЭС0000000000963</t>
  </si>
  <si>
    <t>УР, г. Глазов</t>
  </si>
  <si>
    <t>-</t>
  </si>
  <si>
    <t>Передано по договору аренды электросетевого имущества от 08.07.2019 года № 1 ООО Электрические сети Удмуртии".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</si>
  <si>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</si>
  <si>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Муниципальное имущество, составляющее муниципальную казну муниципального образования "Городской округ "Город Глазов" Удмуртской Республики" на 31.12.2023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</si>
</sst>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6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80" zoomScaleSheetLayoutView="80" zoomScalePageLayoutView="0" workbookViewId="0" topLeftCell="A1">
      <pane ySplit="5" topLeftCell="A6" activePane="bottomLeft" state="frozen"/>
      <selection pane="topLeft" activeCell="D1" sqref="D1"/>
      <selection pane="bottomLeft" activeCell="K5" sqref="K5"/>
    </sheetView>
  </sheetViews>
  <sheetFormatPr defaultColWidth="10.33203125" defaultRowHeight="11.25"/>
  <cols>
    <col min="1" max="1" width="6.83203125" style="3" customWidth="1"/>
    <col min="2" max="2" width="23.5" style="3" customWidth="1"/>
    <col min="3" max="3" width="24.66015625" style="6" customWidth="1"/>
    <col min="4" max="4" width="29.5" style="6" customWidth="1"/>
    <col min="5" max="5" width="11.5" style="7" customWidth="1"/>
    <col min="6" max="6" width="13.33203125" style="7" customWidth="1"/>
    <col min="7" max="7" width="16.5" style="7" customWidth="1"/>
    <col min="8" max="8" width="15.5" style="7" customWidth="1"/>
    <col min="9" max="9" width="14.83203125" style="7" customWidth="1"/>
    <col min="10" max="10" width="23.33203125" style="8" customWidth="1"/>
    <col min="11" max="11" width="27.16015625" style="3" customWidth="1"/>
    <col min="12" max="12" width="17.33203125" style="3" customWidth="1"/>
    <col min="13" max="13" width="52.83203125" style="6" customWidth="1"/>
    <col min="14" max="14" width="16.33203125" style="0" customWidth="1"/>
  </cols>
  <sheetData>
    <row r="1" ht="18.75" customHeight="1"/>
    <row r="2" spans="1:13" s="4" customFormat="1" ht="17.25" customHeight="1">
      <c r="A2" s="25" t="s">
        <v>111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5" customFormat="1" ht="17.25" customHeight="1">
      <c r="A3" s="25" t="s">
        <v>99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32.25" customHeight="1"/>
    <row r="5" spans="1:13" s="1" customFormat="1" ht="105" customHeight="1">
      <c r="A5" s="12" t="s">
        <v>65</v>
      </c>
      <c r="B5" s="12" t="s">
        <v>0</v>
      </c>
      <c r="C5" s="12" t="s">
        <v>1</v>
      </c>
      <c r="D5" s="12" t="s">
        <v>2</v>
      </c>
      <c r="E5" s="17" t="s">
        <v>6</v>
      </c>
      <c r="F5" s="17" t="s">
        <v>10</v>
      </c>
      <c r="G5" s="17" t="s">
        <v>7</v>
      </c>
      <c r="H5" s="17" t="s">
        <v>8</v>
      </c>
      <c r="I5" s="17" t="s">
        <v>9</v>
      </c>
      <c r="J5" s="17" t="s">
        <v>5</v>
      </c>
      <c r="K5" s="12" t="s">
        <v>100</v>
      </c>
      <c r="L5" s="12" t="s">
        <v>4</v>
      </c>
      <c r="M5" s="12" t="s">
        <v>96</v>
      </c>
    </row>
    <row r="6" spans="1:13" s="2" customFormat="1" ht="84.75" customHeight="1">
      <c r="A6" s="12">
        <v>1</v>
      </c>
      <c r="B6" s="12" t="s">
        <v>12</v>
      </c>
      <c r="C6" s="13" t="s">
        <v>28</v>
      </c>
      <c r="D6" s="13" t="s">
        <v>66</v>
      </c>
      <c r="E6" s="9">
        <v>0</v>
      </c>
      <c r="F6" s="9">
        <v>112</v>
      </c>
      <c r="G6" s="9">
        <v>1</v>
      </c>
      <c r="H6" s="9">
        <v>1</v>
      </c>
      <c r="I6" s="9">
        <v>5782.56</v>
      </c>
      <c r="J6" s="12" t="s">
        <v>37</v>
      </c>
      <c r="K6" s="12" t="s">
        <v>51</v>
      </c>
      <c r="L6" s="16">
        <v>42871</v>
      </c>
      <c r="M6" s="13" t="s">
        <v>67</v>
      </c>
    </row>
    <row r="7" spans="1:13" s="2" customFormat="1" ht="84.75" customHeight="1">
      <c r="A7" s="12">
        <f>1+A6</f>
        <v>2</v>
      </c>
      <c r="B7" s="12" t="s">
        <v>13</v>
      </c>
      <c r="C7" s="13" t="s">
        <v>29</v>
      </c>
      <c r="D7" s="13" t="s">
        <v>68</v>
      </c>
      <c r="E7" s="9">
        <v>0</v>
      </c>
      <c r="F7" s="9">
        <v>743.25</v>
      </c>
      <c r="G7" s="9">
        <v>29749</v>
      </c>
      <c r="H7" s="9">
        <v>0</v>
      </c>
      <c r="I7" s="9">
        <v>72107.53</v>
      </c>
      <c r="J7" s="12" t="s">
        <v>38</v>
      </c>
      <c r="K7" s="12" t="s">
        <v>52</v>
      </c>
      <c r="L7" s="16">
        <v>42825</v>
      </c>
      <c r="M7" s="13" t="s">
        <v>73</v>
      </c>
    </row>
    <row r="8" spans="1:13" s="2" customFormat="1" ht="84.75" customHeight="1">
      <c r="A8" s="12">
        <f aca="true" t="shared" si="0" ref="A8:A22">1+A7</f>
        <v>3</v>
      </c>
      <c r="B8" s="12" t="s">
        <v>14</v>
      </c>
      <c r="C8" s="13" t="s">
        <v>30</v>
      </c>
      <c r="D8" s="13" t="s">
        <v>69</v>
      </c>
      <c r="E8" s="9">
        <v>126.3</v>
      </c>
      <c r="F8" s="9">
        <v>0</v>
      </c>
      <c r="G8" s="9">
        <v>2092792</v>
      </c>
      <c r="H8" s="9">
        <v>2092792</v>
      </c>
      <c r="I8" s="9">
        <v>1092621.3</v>
      </c>
      <c r="J8" s="12" t="s">
        <v>39</v>
      </c>
      <c r="K8" s="12" t="s">
        <v>53</v>
      </c>
      <c r="L8" s="16">
        <v>40966</v>
      </c>
      <c r="M8" s="13" t="s">
        <v>74</v>
      </c>
    </row>
    <row r="9" spans="1:13" s="2" customFormat="1" ht="84.75" customHeight="1">
      <c r="A9" s="12">
        <f t="shared" si="0"/>
        <v>4</v>
      </c>
      <c r="B9" s="12" t="s">
        <v>15</v>
      </c>
      <c r="C9" s="13" t="s">
        <v>3</v>
      </c>
      <c r="D9" s="13" t="s">
        <v>70</v>
      </c>
      <c r="E9" s="9">
        <v>0</v>
      </c>
      <c r="F9" s="9">
        <v>95</v>
      </c>
      <c r="G9" s="9">
        <v>1</v>
      </c>
      <c r="H9" s="9">
        <v>1</v>
      </c>
      <c r="I9" s="9">
        <v>6384</v>
      </c>
      <c r="J9" s="12" t="s">
        <v>40</v>
      </c>
      <c r="K9" s="12" t="s">
        <v>54</v>
      </c>
      <c r="L9" s="16">
        <v>42510</v>
      </c>
      <c r="M9" s="13" t="s">
        <v>75</v>
      </c>
    </row>
    <row r="10" spans="1:13" s="2" customFormat="1" ht="84.75" customHeight="1">
      <c r="A10" s="12">
        <f t="shared" si="0"/>
        <v>5</v>
      </c>
      <c r="B10" s="12" t="s">
        <v>16</v>
      </c>
      <c r="C10" s="13" t="s">
        <v>3</v>
      </c>
      <c r="D10" s="13" t="s">
        <v>71</v>
      </c>
      <c r="E10" s="9">
        <v>0</v>
      </c>
      <c r="F10" s="9">
        <v>130</v>
      </c>
      <c r="G10" s="9">
        <v>1</v>
      </c>
      <c r="H10" s="9">
        <v>1</v>
      </c>
      <c r="I10" s="9">
        <v>8736</v>
      </c>
      <c r="J10" s="12" t="s">
        <v>41</v>
      </c>
      <c r="K10" s="12" t="s">
        <v>55</v>
      </c>
      <c r="L10" s="16">
        <v>42506</v>
      </c>
      <c r="M10" s="13" t="s">
        <v>76</v>
      </c>
    </row>
    <row r="11" spans="1:13" s="2" customFormat="1" ht="99" customHeight="1">
      <c r="A11" s="12">
        <f t="shared" si="0"/>
        <v>6</v>
      </c>
      <c r="B11" s="14" t="s">
        <v>17</v>
      </c>
      <c r="C11" s="13" t="s">
        <v>3</v>
      </c>
      <c r="D11" s="13" t="s">
        <v>72</v>
      </c>
      <c r="E11" s="15">
        <v>0</v>
      </c>
      <c r="F11" s="15">
        <v>284</v>
      </c>
      <c r="G11" s="15">
        <v>1</v>
      </c>
      <c r="H11" s="15">
        <v>1</v>
      </c>
      <c r="I11" s="15">
        <v>19084.8</v>
      </c>
      <c r="J11" s="14" t="s">
        <v>42</v>
      </c>
      <c r="K11" s="12" t="s">
        <v>56</v>
      </c>
      <c r="L11" s="22">
        <v>42506</v>
      </c>
      <c r="M11" s="13" t="s">
        <v>77</v>
      </c>
    </row>
    <row r="12" spans="1:13" s="2" customFormat="1" ht="99" customHeight="1">
      <c r="A12" s="12">
        <f t="shared" si="0"/>
        <v>7</v>
      </c>
      <c r="B12" s="14" t="s">
        <v>18</v>
      </c>
      <c r="C12" s="13" t="s">
        <v>3</v>
      </c>
      <c r="D12" s="13" t="s">
        <v>78</v>
      </c>
      <c r="E12" s="15">
        <v>0</v>
      </c>
      <c r="F12" s="15">
        <v>100</v>
      </c>
      <c r="G12" s="15">
        <v>1</v>
      </c>
      <c r="H12" s="15">
        <v>1</v>
      </c>
      <c r="I12" s="15">
        <v>6720</v>
      </c>
      <c r="J12" s="14" t="s">
        <v>43</v>
      </c>
      <c r="K12" s="12" t="s">
        <v>57</v>
      </c>
      <c r="L12" s="16">
        <v>42510</v>
      </c>
      <c r="M12" s="13" t="s">
        <v>79</v>
      </c>
    </row>
    <row r="13" spans="1:13" s="2" customFormat="1" ht="84.75" customHeight="1">
      <c r="A13" s="12">
        <f t="shared" si="0"/>
        <v>8</v>
      </c>
      <c r="B13" s="14" t="s">
        <v>19</v>
      </c>
      <c r="C13" s="13" t="s">
        <v>102</v>
      </c>
      <c r="D13" s="13" t="s">
        <v>11</v>
      </c>
      <c r="E13" s="9">
        <v>0</v>
      </c>
      <c r="F13" s="9">
        <v>0</v>
      </c>
      <c r="G13" s="9">
        <v>978111.56</v>
      </c>
      <c r="H13" s="9">
        <v>978111.56</v>
      </c>
      <c r="I13" s="9">
        <v>0</v>
      </c>
      <c r="J13" s="12" t="s">
        <v>98</v>
      </c>
      <c r="K13" s="12" t="s">
        <v>98</v>
      </c>
      <c r="L13" s="12" t="s">
        <v>98</v>
      </c>
      <c r="M13" s="13" t="s">
        <v>95</v>
      </c>
    </row>
    <row r="14" spans="1:13" s="2" customFormat="1" ht="84.75" customHeight="1">
      <c r="A14" s="12">
        <f t="shared" si="0"/>
        <v>9</v>
      </c>
      <c r="B14" s="12" t="s">
        <v>20</v>
      </c>
      <c r="C14" s="13" t="s">
        <v>103</v>
      </c>
      <c r="D14" s="13" t="s">
        <v>11</v>
      </c>
      <c r="E14" s="9">
        <v>0</v>
      </c>
      <c r="F14" s="9">
        <v>0</v>
      </c>
      <c r="G14" s="9">
        <v>1</v>
      </c>
      <c r="H14" s="9">
        <v>1</v>
      </c>
      <c r="I14" s="9">
        <v>0</v>
      </c>
      <c r="J14" s="12" t="s">
        <v>98</v>
      </c>
      <c r="K14" s="12" t="s">
        <v>98</v>
      </c>
      <c r="L14" s="12" t="s">
        <v>98</v>
      </c>
      <c r="M14" s="13" t="s">
        <v>95</v>
      </c>
    </row>
    <row r="15" spans="1:13" s="2" customFormat="1" ht="96" customHeight="1">
      <c r="A15" s="12">
        <f t="shared" si="0"/>
        <v>10</v>
      </c>
      <c r="B15" s="12" t="s">
        <v>21</v>
      </c>
      <c r="C15" s="13" t="s">
        <v>31</v>
      </c>
      <c r="D15" s="13" t="s">
        <v>80</v>
      </c>
      <c r="E15" s="9">
        <v>0</v>
      </c>
      <c r="F15" s="9">
        <v>146.4</v>
      </c>
      <c r="G15" s="9">
        <v>183982</v>
      </c>
      <c r="H15" s="9">
        <v>183982</v>
      </c>
      <c r="I15" s="9">
        <v>23217.58</v>
      </c>
      <c r="J15" s="12" t="s">
        <v>44</v>
      </c>
      <c r="K15" s="12" t="s">
        <v>58</v>
      </c>
      <c r="L15" s="16">
        <v>41551</v>
      </c>
      <c r="M15" s="13" t="s">
        <v>82</v>
      </c>
    </row>
    <row r="16" spans="1:13" s="2" customFormat="1" ht="96" customHeight="1">
      <c r="A16" s="12">
        <f t="shared" si="0"/>
        <v>11</v>
      </c>
      <c r="B16" s="12" t="s">
        <v>22</v>
      </c>
      <c r="C16" s="13" t="s">
        <v>32</v>
      </c>
      <c r="D16" s="13" t="s">
        <v>81</v>
      </c>
      <c r="E16" s="9">
        <v>0</v>
      </c>
      <c r="F16" s="9">
        <v>750</v>
      </c>
      <c r="G16" s="9">
        <v>537915</v>
      </c>
      <c r="H16" s="9">
        <v>537915</v>
      </c>
      <c r="I16" s="9">
        <v>72892.5</v>
      </c>
      <c r="J16" s="12" t="s">
        <v>45</v>
      </c>
      <c r="K16" s="12" t="s">
        <v>59</v>
      </c>
      <c r="L16" s="16">
        <v>40955</v>
      </c>
      <c r="M16" s="13" t="s">
        <v>83</v>
      </c>
    </row>
    <row r="17" spans="1:13" s="2" customFormat="1" ht="96" customHeight="1">
      <c r="A17" s="12">
        <f t="shared" si="0"/>
        <v>12</v>
      </c>
      <c r="B17" s="12" t="s">
        <v>23</v>
      </c>
      <c r="C17" s="13" t="s">
        <v>33</v>
      </c>
      <c r="D17" s="13" t="s">
        <v>84</v>
      </c>
      <c r="E17" s="9">
        <v>0</v>
      </c>
      <c r="F17" s="9">
        <v>616.1</v>
      </c>
      <c r="G17" s="9">
        <v>1810997</v>
      </c>
      <c r="H17" s="9">
        <v>1245060.45</v>
      </c>
      <c r="I17" s="9">
        <v>33522</v>
      </c>
      <c r="J17" s="12" t="s">
        <v>46</v>
      </c>
      <c r="K17" s="12" t="s">
        <v>60</v>
      </c>
      <c r="L17" s="16">
        <v>43180</v>
      </c>
      <c r="M17" s="13" t="s">
        <v>85</v>
      </c>
    </row>
    <row r="18" spans="1:13" s="2" customFormat="1" ht="96" customHeight="1">
      <c r="A18" s="12">
        <f t="shared" si="0"/>
        <v>13</v>
      </c>
      <c r="B18" s="12" t="s">
        <v>24</v>
      </c>
      <c r="C18" s="13" t="s">
        <v>34</v>
      </c>
      <c r="D18" s="13" t="s">
        <v>86</v>
      </c>
      <c r="E18" s="9">
        <v>38.1</v>
      </c>
      <c r="F18" s="9">
        <v>0</v>
      </c>
      <c r="G18" s="9">
        <v>1</v>
      </c>
      <c r="H18" s="9">
        <v>1</v>
      </c>
      <c r="I18" s="9">
        <v>597105.49</v>
      </c>
      <c r="J18" s="12" t="s">
        <v>47</v>
      </c>
      <c r="K18" s="12" t="s">
        <v>61</v>
      </c>
      <c r="L18" s="16">
        <v>43223</v>
      </c>
      <c r="M18" s="13" t="s">
        <v>87</v>
      </c>
    </row>
    <row r="19" spans="1:13" s="2" customFormat="1" ht="96" customHeight="1">
      <c r="A19" s="12">
        <f t="shared" si="0"/>
        <v>14</v>
      </c>
      <c r="B19" s="12" t="s">
        <v>25</v>
      </c>
      <c r="C19" s="13" t="s">
        <v>35</v>
      </c>
      <c r="D19" s="13" t="s">
        <v>88</v>
      </c>
      <c r="E19" s="9">
        <v>62</v>
      </c>
      <c r="F19" s="9">
        <v>0</v>
      </c>
      <c r="G19" s="9">
        <v>10580039.2</v>
      </c>
      <c r="H19" s="9">
        <v>10580039.2</v>
      </c>
      <c r="I19" s="9">
        <v>850295.9</v>
      </c>
      <c r="J19" s="12" t="s">
        <v>48</v>
      </c>
      <c r="K19" s="12" t="s">
        <v>62</v>
      </c>
      <c r="L19" s="16">
        <v>41211</v>
      </c>
      <c r="M19" s="13" t="s">
        <v>89</v>
      </c>
    </row>
    <row r="20" spans="1:13" s="2" customFormat="1" ht="108.75" customHeight="1">
      <c r="A20" s="12">
        <f t="shared" si="0"/>
        <v>15</v>
      </c>
      <c r="B20" s="12" t="s">
        <v>26</v>
      </c>
      <c r="C20" s="13" t="s">
        <v>91</v>
      </c>
      <c r="D20" s="13" t="s">
        <v>90</v>
      </c>
      <c r="E20" s="9">
        <v>0</v>
      </c>
      <c r="F20" s="9">
        <v>5042</v>
      </c>
      <c r="G20" s="9">
        <v>2749055</v>
      </c>
      <c r="H20" s="9">
        <v>2749055</v>
      </c>
      <c r="I20" s="9">
        <v>735174.02</v>
      </c>
      <c r="J20" s="12" t="s">
        <v>49</v>
      </c>
      <c r="K20" s="12" t="s">
        <v>63</v>
      </c>
      <c r="L20" s="16">
        <v>42420</v>
      </c>
      <c r="M20" s="13" t="s">
        <v>92</v>
      </c>
    </row>
    <row r="21" spans="1:13" s="2" customFormat="1" ht="84" customHeight="1">
      <c r="A21" s="12">
        <f t="shared" si="0"/>
        <v>16</v>
      </c>
      <c r="B21" s="12" t="s">
        <v>27</v>
      </c>
      <c r="C21" s="13" t="s">
        <v>36</v>
      </c>
      <c r="D21" s="13" t="s">
        <v>93</v>
      </c>
      <c r="E21" s="9">
        <v>0</v>
      </c>
      <c r="F21" s="9">
        <v>90</v>
      </c>
      <c r="G21" s="9">
        <v>51344.16</v>
      </c>
      <c r="H21" s="9">
        <v>51344.16</v>
      </c>
      <c r="I21" s="9">
        <v>3416.4</v>
      </c>
      <c r="J21" s="12" t="s">
        <v>50</v>
      </c>
      <c r="K21" s="12" t="s">
        <v>64</v>
      </c>
      <c r="L21" s="16">
        <v>42307</v>
      </c>
      <c r="M21" s="13" t="s">
        <v>94</v>
      </c>
    </row>
    <row r="22" spans="1:13" s="2" customFormat="1" ht="69.75" customHeight="1">
      <c r="A22" s="12">
        <f t="shared" si="0"/>
        <v>17</v>
      </c>
      <c r="B22" s="12" t="s">
        <v>106</v>
      </c>
      <c r="C22" s="13" t="s">
        <v>105</v>
      </c>
      <c r="D22" s="13" t="s">
        <v>107</v>
      </c>
      <c r="E22" s="9">
        <v>0</v>
      </c>
      <c r="F22" s="9">
        <v>304</v>
      </c>
      <c r="G22" s="9">
        <v>976065.02</v>
      </c>
      <c r="H22" s="9">
        <v>976065.02</v>
      </c>
      <c r="I22" s="9">
        <v>0</v>
      </c>
      <c r="J22" s="12" t="s">
        <v>108</v>
      </c>
      <c r="K22" s="12" t="s">
        <v>108</v>
      </c>
      <c r="L22" s="16" t="s">
        <v>108</v>
      </c>
      <c r="M22" s="13" t="s">
        <v>109</v>
      </c>
    </row>
    <row r="23" spans="5:9" ht="15.75" customHeight="1">
      <c r="E23" s="11">
        <f>SUM(E6:E22)</f>
        <v>226.4</v>
      </c>
      <c r="F23" s="11">
        <f>SUM(F6:F22)</f>
        <v>8412.75</v>
      </c>
      <c r="G23" s="11">
        <f>SUM(G6:G22)</f>
        <v>19990056.939999998</v>
      </c>
      <c r="H23" s="11">
        <f>SUM(H6:H22)</f>
        <v>19394371.39</v>
      </c>
      <c r="I23" s="11">
        <f>SUM(I6:I22)</f>
        <v>3527060.08</v>
      </c>
    </row>
    <row r="24" ht="18.75" customHeight="1"/>
    <row r="25" spans="1:13" ht="37.5" customHeight="1">
      <c r="A25" s="24" t="s">
        <v>97</v>
      </c>
      <c r="B25" s="24"/>
      <c r="C25" s="24"/>
      <c r="D25" s="24"/>
      <c r="E25" s="24"/>
      <c r="F25" s="18"/>
      <c r="G25" s="19"/>
      <c r="H25" s="19"/>
      <c r="J25" s="18"/>
      <c r="K25" s="10"/>
      <c r="L25" s="23"/>
      <c r="M25" s="20" t="s">
        <v>101</v>
      </c>
    </row>
    <row r="26" spans="2:13" ht="15">
      <c r="B26" s="18"/>
      <c r="C26" s="18"/>
      <c r="D26" s="18"/>
      <c r="E26" s="18"/>
      <c r="F26" s="18"/>
      <c r="G26" s="18"/>
      <c r="H26" s="18"/>
      <c r="I26" s="4"/>
      <c r="J26" s="4"/>
      <c r="K26" s="10"/>
      <c r="L26" s="23"/>
      <c r="M26" s="10"/>
    </row>
    <row r="27" spans="1:13" ht="38.25" customHeight="1">
      <c r="A27" s="24" t="s">
        <v>110</v>
      </c>
      <c r="B27" s="24"/>
      <c r="C27" s="24"/>
      <c r="D27" s="24"/>
      <c r="E27" s="24"/>
      <c r="F27" s="21"/>
      <c r="G27" s="19"/>
      <c r="H27" s="19"/>
      <c r="J27" s="18"/>
      <c r="K27" s="10"/>
      <c r="L27" s="23"/>
      <c r="M27" s="20" t="s">
        <v>104</v>
      </c>
    </row>
    <row r="28" spans="2:13" ht="19.5" customHeight="1">
      <c r="B28" s="21"/>
      <c r="C28" s="21"/>
      <c r="D28" s="21"/>
      <c r="E28" s="21"/>
      <c r="F28" s="21"/>
      <c r="G28" s="19"/>
      <c r="H28" s="19"/>
      <c r="I28" s="18"/>
      <c r="J28" s="18"/>
      <c r="K28" s="10"/>
      <c r="L28" s="23"/>
      <c r="M28" s="10"/>
    </row>
  </sheetData>
  <sheetProtection/>
  <mergeCells count="4">
    <mergeCell ref="A25:E25"/>
    <mergeCell ref="A27:E27"/>
    <mergeCell ref="A2:M2"/>
    <mergeCell ref="A3:M3"/>
  </mergeCells>
  <conditionalFormatting sqref="B26 A27 A25">
    <cfRule type="duplicateValues" priority="1" dxfId="1" stopIfTrue="1">
      <formula>AND(COUNTIF($B$26:$B$26,A25)+COUNTIF($A$27:$A$27,A25)+COUNTIF($A$25:$A$25,A25)&gt;1,NOT(ISBLANK(A25)))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0" r:id="rId1"/>
  <rowBreaks count="2" manualBreakCount="2">
    <brk id="12" max="12" man="1"/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2024-02-29T05:35:28Z</cp:lastPrinted>
  <dcterms:created xsi:type="dcterms:W3CDTF">2016-05-16T12:14:43Z</dcterms:created>
  <dcterms:modified xsi:type="dcterms:W3CDTF">2024-02-29T05:44:26Z</dcterms:modified>
  <cp:category/>
  <cp:version/>
  <cp:contentType/>
  <cp:contentStatus/>
</cp:coreProperties>
</file>