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40" windowWidth="9300" windowHeight="4515" tabRatio="0" activeTab="0"/>
  </bookViews>
  <sheets>
    <sheet name="Sheet1" sheetId="1" r:id="rId1"/>
  </sheets>
  <definedNames>
    <definedName name="_xlnm.Print_Area" localSheetId="0">'Sheet1'!$A$1:$H$62</definedName>
  </definedNames>
  <calcPr fullCalcOnLoad="1" refMode="R1C1"/>
</workbook>
</file>

<file path=xl/sharedStrings.xml><?xml version="1.0" encoding="utf-8"?>
<sst xmlns="http://schemas.openxmlformats.org/spreadsheetml/2006/main" count="219" uniqueCount="111">
  <si>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</si>
  <si>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</si>
  <si>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</si>
  <si>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</si>
  <si>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>Балансовая стоимость, руб,</t>
  </si>
  <si>
    <t>Остаточная стоимость, руб,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</si>
  <si>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</si>
  <si>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 </t>
  </si>
  <si>
    <t>Начальник Управления имущественных отношений,
наделенного правами юридического лица, Администрации города Глазова</t>
  </si>
  <si>
    <t>О108520000040</t>
  </si>
  <si>
    <t>О108520000041</t>
  </si>
  <si>
    <t>О108520000001</t>
  </si>
  <si>
    <t>О108520000002</t>
  </si>
  <si>
    <t>О108520000003</t>
  </si>
  <si>
    <t>О108520000004</t>
  </si>
  <si>
    <t>О108520000005</t>
  </si>
  <si>
    <t>О108520000006</t>
  </si>
  <si>
    <t>О108520000020</t>
  </si>
  <si>
    <t>О108520000021</t>
  </si>
  <si>
    <t>О108520000007</t>
  </si>
  <si>
    <t>О108520000008</t>
  </si>
  <si>
    <t>О108520000009</t>
  </si>
  <si>
    <t>О108520000010</t>
  </si>
  <si>
    <t>О108520000011</t>
  </si>
  <si>
    <t>О108520000012</t>
  </si>
  <si>
    <t>О108520000013</t>
  </si>
  <si>
    <t>О108520000014</t>
  </si>
  <si>
    <t>О108520000015</t>
  </si>
  <si>
    <t>О108520000016</t>
  </si>
  <si>
    <t>О108520000022</t>
  </si>
  <si>
    <t>О108520000023</t>
  </si>
  <si>
    <t>О108520000024</t>
  </si>
  <si>
    <t>О108520000039</t>
  </si>
  <si>
    <t>О108520000025</t>
  </si>
  <si>
    <t>О108520000026</t>
  </si>
  <si>
    <t>О108520000027</t>
  </si>
  <si>
    <t>О108520000028</t>
  </si>
  <si>
    <t>О108520000029</t>
  </si>
  <si>
    <t>О108520000030</t>
  </si>
  <si>
    <t>О108520000031</t>
  </si>
  <si>
    <t>О108520000032</t>
  </si>
  <si>
    <t>О108520000033</t>
  </si>
  <si>
    <t>О108520000034</t>
  </si>
  <si>
    <t>О108520000035</t>
  </si>
  <si>
    <t>О108520000036</t>
  </si>
  <si>
    <t>О108520000037</t>
  </si>
  <si>
    <t>О108520000017</t>
  </si>
  <si>
    <t>О108520000038</t>
  </si>
  <si>
    <t>О108520000018</t>
  </si>
  <si>
    <t>О108520000019</t>
  </si>
  <si>
    <t>Автопавильон</t>
  </si>
  <si>
    <t>Остановка Баня</t>
  </si>
  <si>
    <t>Остановка Гостиница</t>
  </si>
  <si>
    <t>Остановка ГУМ</t>
  </si>
  <si>
    <t>Остановка д/к Россия</t>
  </si>
  <si>
    <t>Остановка м-н Ювента</t>
  </si>
  <si>
    <t>Остановка Мебельная фабрика</t>
  </si>
  <si>
    <t>Остановка Медсанчасть</t>
  </si>
  <si>
    <t>Остановка Мелодия</t>
  </si>
  <si>
    <t>Остановка Пищекомбинат</t>
  </si>
  <si>
    <t>Остановка Поликлиника</t>
  </si>
  <si>
    <t>Остановка Прогресс</t>
  </si>
  <si>
    <t>Остановка Родник</t>
  </si>
  <si>
    <t>Остановка РСУ</t>
  </si>
  <si>
    <t>Остановка Снежок</t>
  </si>
  <si>
    <t>Остановка ул. Буденого</t>
  </si>
  <si>
    <t>Остановка ул. Калинина</t>
  </si>
  <si>
    <t>Остановка ул. Короленко</t>
  </si>
  <si>
    <t>Остановка ул. Ленина</t>
  </si>
  <si>
    <t>Остановка ул. Молодой Гвардии</t>
  </si>
  <si>
    <t>Остановка ул. Наговицина</t>
  </si>
  <si>
    <t>Остановка ул. Пехтина</t>
  </si>
  <si>
    <t>Остановка ул. Пионерская - Куйбышева</t>
  </si>
  <si>
    <t>Остановка ул. Пряженникова</t>
  </si>
  <si>
    <t>Остановка ул. Сибирская</t>
  </si>
  <si>
    <t>Остановка ул. Толстого</t>
  </si>
  <si>
    <t>Остановка ул. Циолковского</t>
  </si>
  <si>
    <t>Остановка ул. Чехова</t>
  </si>
  <si>
    <t>Остановка Хлебокомбинат</t>
  </si>
  <si>
    <t xml:space="preserve">Сведения об установленных в отношении муниципального недвижимого имущества ограничениях (обременениях) </t>
  </si>
  <si>
    <t>"Остановки"</t>
  </si>
  <si>
    <t>Постановление Администрации города Глазова № 1/72 "О ликвидации муниципального унитарного предприятия "Специализированное автомобильное хозяйство" муниципального образования "Город Глазов"</t>
  </si>
  <si>
    <t>Распоряжение Управления имущественных отношений Администрации города Глазова № 01-04/0205 "О принятии в муниципальную казну объекта муниципального движимого имущества"</t>
  </si>
  <si>
    <t>Распоряжение Управления имущественных отношений Администрации города Глазова № 01-04/0316 "О принятии объекта движимого имущества"</t>
  </si>
  <si>
    <t>Отсутствуют</t>
  </si>
  <si>
    <t>О.В. Матвеева</t>
  </si>
  <si>
    <t xml:space="preserve">Ведущий специалист-эксперт отдела управления имуществом Управления имущественных отношений Администрации города Глазова           </t>
  </si>
  <si>
    <t>К.А. Абашева</t>
  </si>
  <si>
    <t>О108520000042</t>
  </si>
  <si>
    <t>О108520000043</t>
  </si>
  <si>
    <t>О108520000044</t>
  </si>
  <si>
    <t>О108520000045</t>
  </si>
  <si>
    <t>Остановочный павильон (ул. Глинки, нечетная сторона возле здания Глазовской межрайонной больницы)</t>
  </si>
  <si>
    <t>Распоряжение Управления имущественных отношений Администрации города Глазова № 01-04/0254 "О принятии объекта движимого имущества"</t>
  </si>
  <si>
    <t>Остановочный павильон (ул. Глинки, четная сторона возле здания Глазовской межрайонной больницы)</t>
  </si>
  <si>
    <t>Остановочный павильон (ул. Кирова, нечетная сторона возле здания № 27)</t>
  </si>
  <si>
    <t>Остановочный павильон (ул. Кирова, четная сторона возле здания № 24)</t>
  </si>
  <si>
    <t>О108520000046</t>
  </si>
  <si>
    <t>Автопавильон (УР, г. Глазов, Автовокзал - ул. Сулимова (четная сторона около здания № 70))</t>
  </si>
  <si>
    <t>Распоряжение Управления имущественных отношений Администрации города Глазова № 01-04/0019 "О принятии объектов движимого имущества"</t>
  </si>
  <si>
    <t>О108520000047</t>
  </si>
  <si>
    <t>Автопавильон (УР, г. Глазов, Железнодорожный вокзал - ул. Сулимова (нечетная сторона около здания № 73))</t>
  </si>
  <si>
    <t>О108520000048</t>
  </si>
  <si>
    <t>Автопавильон (УР, г. Глазов, Центральная проходная АО "ЧМЗ" - ул. Белова (нечетная сторона около здания № 9)</t>
  </si>
  <si>
    <t>О108520000049</t>
  </si>
  <si>
    <t>Автопавильон (УР, г. Глазов, Центральная проходная АО "ЧМЗ" - ул. Белова (четная сторона напротив здания № 9)</t>
  </si>
  <si>
    <t>О108520000050</t>
  </si>
  <si>
    <t>Автопавильон (УР, г. Глазов, СОШ № 3 - ул. Кирова (нечетная сторона возле здания № 37))</t>
  </si>
  <si>
    <t>О108520000051</t>
  </si>
  <si>
    <t>Автопавильон (УР, г. Глазов, Ледовый дворец спорта - ул. Кирова (четная сторона возле здания № 38))</t>
  </si>
  <si>
    <t>Муниципальное движимое имущество, составляющее муниципальную казну муниципального образования "Город Глазов" на 31.12.2021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</si>
</sst>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1"/>
      <color indexed="8"/>
      <name val="Calibri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6" borderId="10" xfId="0" applyFill="1" applyBorder="1" applyAlignment="1">
      <alignment/>
    </xf>
    <xf numFmtId="4" fontId="3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6" borderId="11" xfId="0" applyFill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D1" sqref="D1"/>
      <selection pane="bottomLeft" activeCell="C53" sqref="C53"/>
    </sheetView>
  </sheetViews>
  <sheetFormatPr defaultColWidth="10.33203125" defaultRowHeight="11.25"/>
  <cols>
    <col min="1" max="1" width="4.66015625" style="6" customWidth="1"/>
    <col min="2" max="2" width="21.33203125" style="6" customWidth="1"/>
    <col min="3" max="3" width="35.5" style="7" customWidth="1"/>
    <col min="4" max="4" width="16.83203125" style="11" customWidth="1"/>
    <col min="5" max="5" width="17.5" style="11" customWidth="1"/>
    <col min="6" max="6" width="71" style="4" customWidth="1"/>
    <col min="7" max="7" width="18.16015625" style="25" customWidth="1"/>
    <col min="8" max="8" width="53.16015625" style="3" customWidth="1"/>
    <col min="9" max="9" width="16.33203125" style="0" customWidth="1"/>
  </cols>
  <sheetData>
    <row r="1" spans="1:8" s="15" customFormat="1" ht="15.75">
      <c r="A1" s="14"/>
      <c r="B1" s="37" t="s">
        <v>110</v>
      </c>
      <c r="C1" s="37"/>
      <c r="D1" s="37"/>
      <c r="E1" s="37"/>
      <c r="F1" s="37"/>
      <c r="G1" s="37"/>
      <c r="H1" s="37"/>
    </row>
    <row r="2" spans="1:8" s="16" customFormat="1" ht="15.75">
      <c r="A2" s="14"/>
      <c r="B2" s="37" t="s">
        <v>80</v>
      </c>
      <c r="C2" s="37"/>
      <c r="D2" s="37"/>
      <c r="E2" s="37"/>
      <c r="F2" s="37"/>
      <c r="G2" s="37"/>
      <c r="H2" s="37"/>
    </row>
    <row r="3" spans="1:8" s="2" customFormat="1" ht="15">
      <c r="A3" s="6"/>
      <c r="B3" s="9"/>
      <c r="C3" s="9"/>
      <c r="D3" s="13"/>
      <c r="E3" s="13"/>
      <c r="F3" s="9"/>
      <c r="G3" s="9"/>
      <c r="H3" s="9"/>
    </row>
    <row r="4" spans="1:8" s="12" customFormat="1" ht="75">
      <c r="A4" s="36" t="s">
        <v>2</v>
      </c>
      <c r="B4" s="36" t="s">
        <v>0</v>
      </c>
      <c r="C4" s="36" t="s">
        <v>1</v>
      </c>
      <c r="D4" s="41" t="s">
        <v>4</v>
      </c>
      <c r="E4" s="41" t="s">
        <v>5</v>
      </c>
      <c r="F4" s="36" t="s">
        <v>6</v>
      </c>
      <c r="G4" s="36" t="s">
        <v>3</v>
      </c>
      <c r="H4" s="36" t="s">
        <v>79</v>
      </c>
    </row>
    <row r="5" spans="1:8" s="1" customFormat="1" ht="60">
      <c r="A5" s="36">
        <v>1</v>
      </c>
      <c r="B5" s="23" t="s">
        <v>9</v>
      </c>
      <c r="C5" s="18" t="s">
        <v>50</v>
      </c>
      <c r="D5" s="30">
        <v>50000</v>
      </c>
      <c r="E5" s="30">
        <v>50000</v>
      </c>
      <c r="F5" s="20" t="s">
        <v>82</v>
      </c>
      <c r="G5" s="28">
        <v>43088</v>
      </c>
      <c r="H5" s="35" t="s">
        <v>84</v>
      </c>
    </row>
    <row r="6" spans="1:11" s="1" customFormat="1" ht="45">
      <c r="A6" s="36">
        <f>1+A5</f>
        <v>2</v>
      </c>
      <c r="B6" s="23" t="s">
        <v>10</v>
      </c>
      <c r="C6" s="18" t="s">
        <v>50</v>
      </c>
      <c r="D6" s="30">
        <v>82000</v>
      </c>
      <c r="E6" s="30">
        <v>82000</v>
      </c>
      <c r="F6" s="20" t="s">
        <v>83</v>
      </c>
      <c r="G6" s="28">
        <v>43827</v>
      </c>
      <c r="H6" s="35" t="s">
        <v>84</v>
      </c>
      <c r="K6" s="1" t="s">
        <v>7</v>
      </c>
    </row>
    <row r="7" spans="1:8" s="1" customFormat="1" ht="60">
      <c r="A7" s="36">
        <f aca="true" t="shared" si="0" ref="A7:A44">1+A6</f>
        <v>3</v>
      </c>
      <c r="B7" s="23" t="s">
        <v>11</v>
      </c>
      <c r="C7" s="18" t="s">
        <v>51</v>
      </c>
      <c r="D7" s="30">
        <v>4177</v>
      </c>
      <c r="E7" s="30">
        <v>1617</v>
      </c>
      <c r="F7" s="20" t="s">
        <v>81</v>
      </c>
      <c r="G7" s="28">
        <v>38971</v>
      </c>
      <c r="H7" s="35" t="s">
        <v>84</v>
      </c>
    </row>
    <row r="8" spans="1:8" s="1" customFormat="1" ht="60">
      <c r="A8" s="36">
        <f t="shared" si="0"/>
        <v>4</v>
      </c>
      <c r="B8" s="23" t="s">
        <v>12</v>
      </c>
      <c r="C8" s="18" t="s">
        <v>52</v>
      </c>
      <c r="D8" s="30">
        <v>1552</v>
      </c>
      <c r="E8" s="30">
        <v>601</v>
      </c>
      <c r="F8" s="20" t="s">
        <v>81</v>
      </c>
      <c r="G8" s="28">
        <v>38971</v>
      </c>
      <c r="H8" s="35" t="s">
        <v>84</v>
      </c>
    </row>
    <row r="9" spans="1:8" s="5" customFormat="1" ht="60">
      <c r="A9" s="42">
        <f t="shared" si="0"/>
        <v>5</v>
      </c>
      <c r="B9" s="31" t="s">
        <v>13</v>
      </c>
      <c r="C9" s="32" t="s">
        <v>52</v>
      </c>
      <c r="D9" s="33">
        <v>5645</v>
      </c>
      <c r="E9" s="33">
        <v>2185</v>
      </c>
      <c r="F9" s="20" t="s">
        <v>81</v>
      </c>
      <c r="G9" s="28">
        <v>38971</v>
      </c>
      <c r="H9" s="35" t="s">
        <v>84</v>
      </c>
    </row>
    <row r="10" spans="1:8" s="5" customFormat="1" ht="60">
      <c r="A10" s="42">
        <f t="shared" si="0"/>
        <v>6</v>
      </c>
      <c r="B10" s="23" t="s">
        <v>14</v>
      </c>
      <c r="C10" s="18" t="s">
        <v>53</v>
      </c>
      <c r="D10" s="30">
        <v>5749</v>
      </c>
      <c r="E10" s="30">
        <v>2226</v>
      </c>
      <c r="F10" s="20" t="s">
        <v>81</v>
      </c>
      <c r="G10" s="28">
        <v>38971</v>
      </c>
      <c r="H10" s="35" t="s">
        <v>84</v>
      </c>
    </row>
    <row r="11" spans="1:8" s="5" customFormat="1" ht="60">
      <c r="A11" s="42">
        <f t="shared" si="0"/>
        <v>7</v>
      </c>
      <c r="B11" s="23" t="s">
        <v>15</v>
      </c>
      <c r="C11" s="18" t="s">
        <v>54</v>
      </c>
      <c r="D11" s="30">
        <v>4817</v>
      </c>
      <c r="E11" s="30">
        <v>1865</v>
      </c>
      <c r="F11" s="20" t="s">
        <v>81</v>
      </c>
      <c r="G11" s="34">
        <v>38971</v>
      </c>
      <c r="H11" s="35" t="s">
        <v>84</v>
      </c>
    </row>
    <row r="12" spans="1:8" s="5" customFormat="1" ht="60">
      <c r="A12" s="42">
        <f t="shared" si="0"/>
        <v>8</v>
      </c>
      <c r="B12" s="23" t="s">
        <v>16</v>
      </c>
      <c r="C12" s="18" t="s">
        <v>55</v>
      </c>
      <c r="D12" s="30">
        <v>5589</v>
      </c>
      <c r="E12" s="30">
        <v>2163</v>
      </c>
      <c r="F12" s="20" t="s">
        <v>81</v>
      </c>
      <c r="G12" s="34">
        <v>38971</v>
      </c>
      <c r="H12" s="35" t="s">
        <v>84</v>
      </c>
    </row>
    <row r="13" spans="1:8" s="5" customFormat="1" ht="60">
      <c r="A13" s="42">
        <f t="shared" si="0"/>
        <v>9</v>
      </c>
      <c r="B13" s="23" t="s">
        <v>17</v>
      </c>
      <c r="C13" s="18" t="s">
        <v>56</v>
      </c>
      <c r="D13" s="30">
        <v>9691</v>
      </c>
      <c r="E13" s="30">
        <v>3380.95</v>
      </c>
      <c r="F13" s="20" t="s">
        <v>81</v>
      </c>
      <c r="G13" s="34">
        <v>38971</v>
      </c>
      <c r="H13" s="35" t="s">
        <v>84</v>
      </c>
    </row>
    <row r="14" spans="1:8" s="5" customFormat="1" ht="60">
      <c r="A14" s="42">
        <f t="shared" si="0"/>
        <v>10</v>
      </c>
      <c r="B14" s="23" t="s">
        <v>18</v>
      </c>
      <c r="C14" s="18" t="s">
        <v>56</v>
      </c>
      <c r="D14" s="30">
        <v>6360</v>
      </c>
      <c r="E14" s="30">
        <v>2218.8</v>
      </c>
      <c r="F14" s="20" t="s">
        <v>81</v>
      </c>
      <c r="G14" s="34">
        <v>38971</v>
      </c>
      <c r="H14" s="35" t="s">
        <v>84</v>
      </c>
    </row>
    <row r="15" spans="1:8" s="1" customFormat="1" ht="60">
      <c r="A15" s="36">
        <f t="shared" si="0"/>
        <v>11</v>
      </c>
      <c r="B15" s="23" t="s">
        <v>19</v>
      </c>
      <c r="C15" s="18" t="s">
        <v>57</v>
      </c>
      <c r="D15" s="30">
        <v>4620</v>
      </c>
      <c r="E15" s="30">
        <v>1789</v>
      </c>
      <c r="F15" s="20" t="s">
        <v>81</v>
      </c>
      <c r="G15" s="28">
        <v>38971</v>
      </c>
      <c r="H15" s="35" t="s">
        <v>84</v>
      </c>
    </row>
    <row r="16" spans="1:8" s="5" customFormat="1" ht="60">
      <c r="A16" s="42">
        <f t="shared" si="0"/>
        <v>12</v>
      </c>
      <c r="B16" s="31" t="s">
        <v>20</v>
      </c>
      <c r="C16" s="32" t="s">
        <v>58</v>
      </c>
      <c r="D16" s="33">
        <v>8374</v>
      </c>
      <c r="E16" s="33">
        <v>3243</v>
      </c>
      <c r="F16" s="20" t="s">
        <v>81</v>
      </c>
      <c r="G16" s="34">
        <v>38971</v>
      </c>
      <c r="H16" s="35" t="s">
        <v>84</v>
      </c>
    </row>
    <row r="17" spans="1:8" s="5" customFormat="1" ht="60">
      <c r="A17" s="42">
        <f t="shared" si="0"/>
        <v>13</v>
      </c>
      <c r="B17" s="23" t="s">
        <v>21</v>
      </c>
      <c r="C17" s="18" t="s">
        <v>59</v>
      </c>
      <c r="D17" s="30">
        <v>9437</v>
      </c>
      <c r="E17" s="30">
        <v>3653</v>
      </c>
      <c r="F17" s="20" t="s">
        <v>81</v>
      </c>
      <c r="G17" s="34">
        <v>38971</v>
      </c>
      <c r="H17" s="35" t="s">
        <v>84</v>
      </c>
    </row>
    <row r="18" spans="1:8" s="5" customFormat="1" ht="60">
      <c r="A18" s="42">
        <f t="shared" si="0"/>
        <v>14</v>
      </c>
      <c r="B18" s="23" t="s">
        <v>22</v>
      </c>
      <c r="C18" s="18" t="s">
        <v>59</v>
      </c>
      <c r="D18" s="30">
        <v>10594</v>
      </c>
      <c r="E18" s="30">
        <v>4102</v>
      </c>
      <c r="F18" s="20" t="s">
        <v>81</v>
      </c>
      <c r="G18" s="34">
        <v>38971</v>
      </c>
      <c r="H18" s="35" t="s">
        <v>84</v>
      </c>
    </row>
    <row r="19" spans="1:8" s="5" customFormat="1" ht="60">
      <c r="A19" s="42">
        <f t="shared" si="0"/>
        <v>15</v>
      </c>
      <c r="B19" s="23" t="s">
        <v>23</v>
      </c>
      <c r="C19" s="18" t="s">
        <v>60</v>
      </c>
      <c r="D19" s="30">
        <v>7866</v>
      </c>
      <c r="E19" s="30">
        <v>3046</v>
      </c>
      <c r="F19" s="20" t="s">
        <v>81</v>
      </c>
      <c r="G19" s="34">
        <v>38971</v>
      </c>
      <c r="H19" s="35" t="s">
        <v>84</v>
      </c>
    </row>
    <row r="20" spans="1:8" s="5" customFormat="1" ht="60">
      <c r="A20" s="42">
        <f t="shared" si="0"/>
        <v>16</v>
      </c>
      <c r="B20" s="23" t="s">
        <v>24</v>
      </c>
      <c r="C20" s="18" t="s">
        <v>61</v>
      </c>
      <c r="D20" s="30">
        <v>8411</v>
      </c>
      <c r="E20" s="30">
        <v>3257</v>
      </c>
      <c r="F20" s="20" t="s">
        <v>81</v>
      </c>
      <c r="G20" s="34">
        <v>38971</v>
      </c>
      <c r="H20" s="35" t="s">
        <v>84</v>
      </c>
    </row>
    <row r="21" spans="1:8" s="5" customFormat="1" ht="60">
      <c r="A21" s="42">
        <f t="shared" si="0"/>
        <v>17</v>
      </c>
      <c r="B21" s="23" t="s">
        <v>25</v>
      </c>
      <c r="C21" s="18" t="s">
        <v>62</v>
      </c>
      <c r="D21" s="30">
        <v>10660</v>
      </c>
      <c r="E21" s="30">
        <v>4128</v>
      </c>
      <c r="F21" s="20" t="s">
        <v>81</v>
      </c>
      <c r="G21" s="34">
        <v>38971</v>
      </c>
      <c r="H21" s="35" t="s">
        <v>84</v>
      </c>
    </row>
    <row r="22" spans="1:8" s="5" customFormat="1" ht="60">
      <c r="A22" s="42">
        <f t="shared" si="0"/>
        <v>18</v>
      </c>
      <c r="B22" s="23" t="s">
        <v>26</v>
      </c>
      <c r="C22" s="18" t="s">
        <v>63</v>
      </c>
      <c r="D22" s="30">
        <v>35890</v>
      </c>
      <c r="E22" s="30">
        <v>13896</v>
      </c>
      <c r="F22" s="20" t="s">
        <v>81</v>
      </c>
      <c r="G22" s="34">
        <v>38971</v>
      </c>
      <c r="H22" s="35" t="s">
        <v>84</v>
      </c>
    </row>
    <row r="23" spans="1:8" s="5" customFormat="1" ht="60">
      <c r="A23" s="42">
        <f t="shared" si="0"/>
        <v>19</v>
      </c>
      <c r="B23" s="23" t="s">
        <v>27</v>
      </c>
      <c r="C23" s="18" t="s">
        <v>64</v>
      </c>
      <c r="D23" s="30">
        <v>3556</v>
      </c>
      <c r="E23" s="30">
        <v>1377</v>
      </c>
      <c r="F23" s="20" t="s">
        <v>81</v>
      </c>
      <c r="G23" s="34">
        <v>38971</v>
      </c>
      <c r="H23" s="35" t="s">
        <v>84</v>
      </c>
    </row>
    <row r="24" spans="1:8" s="5" customFormat="1" ht="60">
      <c r="A24" s="42">
        <f t="shared" si="0"/>
        <v>20</v>
      </c>
      <c r="B24" s="23" t="s">
        <v>28</v>
      </c>
      <c r="C24" s="18" t="s">
        <v>64</v>
      </c>
      <c r="D24" s="30">
        <v>3048</v>
      </c>
      <c r="E24" s="30">
        <v>1180</v>
      </c>
      <c r="F24" s="20" t="s">
        <v>81</v>
      </c>
      <c r="G24" s="34">
        <v>38971</v>
      </c>
      <c r="H24" s="35" t="s">
        <v>84</v>
      </c>
    </row>
    <row r="25" spans="1:8" s="5" customFormat="1" ht="60">
      <c r="A25" s="42">
        <f t="shared" si="0"/>
        <v>21</v>
      </c>
      <c r="B25" s="23" t="s">
        <v>29</v>
      </c>
      <c r="C25" s="18" t="s">
        <v>65</v>
      </c>
      <c r="D25" s="30">
        <v>2776</v>
      </c>
      <c r="E25" s="30">
        <v>967.39</v>
      </c>
      <c r="F25" s="20" t="s">
        <v>81</v>
      </c>
      <c r="G25" s="34">
        <v>38971</v>
      </c>
      <c r="H25" s="35" t="s">
        <v>84</v>
      </c>
    </row>
    <row r="26" spans="1:8" s="5" customFormat="1" ht="60">
      <c r="A26" s="42">
        <f t="shared" si="0"/>
        <v>22</v>
      </c>
      <c r="B26" s="23" t="s">
        <v>30</v>
      </c>
      <c r="C26" s="18" t="s">
        <v>66</v>
      </c>
      <c r="D26" s="30">
        <v>10706</v>
      </c>
      <c r="E26" s="30">
        <v>3735.52</v>
      </c>
      <c r="F26" s="20" t="s">
        <v>81</v>
      </c>
      <c r="G26" s="34">
        <v>38971</v>
      </c>
      <c r="H26" s="35" t="s">
        <v>84</v>
      </c>
    </row>
    <row r="27" spans="1:8" s="5" customFormat="1" ht="60">
      <c r="A27" s="42">
        <f t="shared" si="0"/>
        <v>23</v>
      </c>
      <c r="B27" s="23" t="s">
        <v>31</v>
      </c>
      <c r="C27" s="18" t="s">
        <v>67</v>
      </c>
      <c r="D27" s="30">
        <v>4695</v>
      </c>
      <c r="E27" s="30">
        <v>1818</v>
      </c>
      <c r="F27" s="20" t="s">
        <v>81</v>
      </c>
      <c r="G27" s="34">
        <v>38971</v>
      </c>
      <c r="H27" s="35" t="s">
        <v>84</v>
      </c>
    </row>
    <row r="28" spans="1:8" s="5" customFormat="1" ht="60">
      <c r="A28" s="42">
        <f t="shared" si="0"/>
        <v>24</v>
      </c>
      <c r="B28" s="23" t="s">
        <v>32</v>
      </c>
      <c r="C28" s="18" t="s">
        <v>67</v>
      </c>
      <c r="D28" s="30">
        <v>3058</v>
      </c>
      <c r="E28" s="30">
        <v>1066.3</v>
      </c>
      <c r="F28" s="20" t="s">
        <v>81</v>
      </c>
      <c r="G28" s="34">
        <v>38971</v>
      </c>
      <c r="H28" s="35" t="s">
        <v>84</v>
      </c>
    </row>
    <row r="29" spans="1:8" s="5" customFormat="1" ht="60">
      <c r="A29" s="42">
        <f t="shared" si="0"/>
        <v>25</v>
      </c>
      <c r="B29" s="23" t="s">
        <v>33</v>
      </c>
      <c r="C29" s="18" t="s">
        <v>68</v>
      </c>
      <c r="D29" s="30">
        <v>3820</v>
      </c>
      <c r="E29" s="30">
        <v>1332.61</v>
      </c>
      <c r="F29" s="20" t="s">
        <v>81</v>
      </c>
      <c r="G29" s="34">
        <v>38971</v>
      </c>
      <c r="H29" s="35" t="s">
        <v>84</v>
      </c>
    </row>
    <row r="30" spans="1:8" s="5" customFormat="1" ht="60">
      <c r="A30" s="42">
        <f t="shared" si="0"/>
        <v>26</v>
      </c>
      <c r="B30" s="23" t="s">
        <v>34</v>
      </c>
      <c r="C30" s="18" t="s">
        <v>69</v>
      </c>
      <c r="D30" s="30">
        <v>40265</v>
      </c>
      <c r="E30" s="30">
        <v>14047.83</v>
      </c>
      <c r="F30" s="20" t="s">
        <v>81</v>
      </c>
      <c r="G30" s="34">
        <v>38971</v>
      </c>
      <c r="H30" s="35" t="s">
        <v>84</v>
      </c>
    </row>
    <row r="31" spans="1:8" s="5" customFormat="1" ht="60">
      <c r="A31" s="42">
        <f t="shared" si="0"/>
        <v>27</v>
      </c>
      <c r="B31" s="23" t="s">
        <v>35</v>
      </c>
      <c r="C31" s="18" t="s">
        <v>70</v>
      </c>
      <c r="D31" s="30">
        <v>4272</v>
      </c>
      <c r="E31" s="30">
        <v>1489.36</v>
      </c>
      <c r="F31" s="20" t="s">
        <v>81</v>
      </c>
      <c r="G31" s="34">
        <v>38971</v>
      </c>
      <c r="H31" s="35" t="s">
        <v>84</v>
      </c>
    </row>
    <row r="32" spans="1:8" s="5" customFormat="1" ht="60">
      <c r="A32" s="42">
        <f t="shared" si="0"/>
        <v>28</v>
      </c>
      <c r="B32" s="23" t="s">
        <v>36</v>
      </c>
      <c r="C32" s="18" t="s">
        <v>70</v>
      </c>
      <c r="D32" s="30">
        <v>4469</v>
      </c>
      <c r="E32" s="30">
        <v>1559.85</v>
      </c>
      <c r="F32" s="20" t="s">
        <v>81</v>
      </c>
      <c r="G32" s="34">
        <v>38971</v>
      </c>
      <c r="H32" s="35" t="s">
        <v>84</v>
      </c>
    </row>
    <row r="33" spans="1:8" s="5" customFormat="1" ht="60">
      <c r="A33" s="42">
        <f t="shared" si="0"/>
        <v>29</v>
      </c>
      <c r="B33" s="23" t="s">
        <v>37</v>
      </c>
      <c r="C33" s="18" t="s">
        <v>71</v>
      </c>
      <c r="D33" s="30">
        <v>5410</v>
      </c>
      <c r="E33" s="30">
        <v>1887.06</v>
      </c>
      <c r="F33" s="20" t="s">
        <v>81</v>
      </c>
      <c r="G33" s="34">
        <v>38971</v>
      </c>
      <c r="H33" s="35" t="s">
        <v>84</v>
      </c>
    </row>
    <row r="34" spans="1:8" s="5" customFormat="1" ht="60">
      <c r="A34" s="42">
        <f t="shared" si="0"/>
        <v>30</v>
      </c>
      <c r="B34" s="23" t="s">
        <v>38</v>
      </c>
      <c r="C34" s="18" t="s">
        <v>71</v>
      </c>
      <c r="D34" s="30">
        <v>3604</v>
      </c>
      <c r="E34" s="30">
        <v>1257.53</v>
      </c>
      <c r="F34" s="20" t="s">
        <v>81</v>
      </c>
      <c r="G34" s="34">
        <v>38971</v>
      </c>
      <c r="H34" s="35" t="s">
        <v>84</v>
      </c>
    </row>
    <row r="35" spans="1:8" s="1" customFormat="1" ht="60">
      <c r="A35" s="36">
        <f t="shared" si="0"/>
        <v>31</v>
      </c>
      <c r="B35" s="23" t="s">
        <v>39</v>
      </c>
      <c r="C35" s="18" t="s">
        <v>72</v>
      </c>
      <c r="D35" s="30">
        <v>7969</v>
      </c>
      <c r="E35" s="30">
        <v>2780.84</v>
      </c>
      <c r="F35" s="20" t="s">
        <v>81</v>
      </c>
      <c r="G35" s="28">
        <v>38971</v>
      </c>
      <c r="H35" s="35" t="s">
        <v>84</v>
      </c>
    </row>
    <row r="36" spans="1:8" s="1" customFormat="1" ht="60">
      <c r="A36" s="36">
        <f t="shared" si="0"/>
        <v>32</v>
      </c>
      <c r="B36" s="23" t="s">
        <v>40</v>
      </c>
      <c r="C36" s="18" t="s">
        <v>73</v>
      </c>
      <c r="D36" s="30">
        <v>12429</v>
      </c>
      <c r="E36" s="30">
        <v>4336.16</v>
      </c>
      <c r="F36" s="20" t="s">
        <v>81</v>
      </c>
      <c r="G36" s="28">
        <v>38971</v>
      </c>
      <c r="H36" s="35" t="s">
        <v>84</v>
      </c>
    </row>
    <row r="37" spans="1:8" s="1" customFormat="1" ht="60">
      <c r="A37" s="36">
        <f t="shared" si="0"/>
        <v>33</v>
      </c>
      <c r="B37" s="23" t="s">
        <v>41</v>
      </c>
      <c r="C37" s="18" t="s">
        <v>73</v>
      </c>
      <c r="D37" s="30">
        <v>8374</v>
      </c>
      <c r="E37" s="30">
        <v>2921.88</v>
      </c>
      <c r="F37" s="20" t="s">
        <v>81</v>
      </c>
      <c r="G37" s="28">
        <v>38971</v>
      </c>
      <c r="H37" s="35" t="s">
        <v>84</v>
      </c>
    </row>
    <row r="38" spans="1:8" s="1" customFormat="1" ht="60">
      <c r="A38" s="36">
        <f t="shared" si="0"/>
        <v>34</v>
      </c>
      <c r="B38" s="23" t="s">
        <v>42</v>
      </c>
      <c r="C38" s="18" t="s">
        <v>74</v>
      </c>
      <c r="D38" s="30">
        <v>101565</v>
      </c>
      <c r="E38" s="30">
        <v>35433.84</v>
      </c>
      <c r="F38" s="20" t="s">
        <v>81</v>
      </c>
      <c r="G38" s="28">
        <v>38971</v>
      </c>
      <c r="H38" s="35" t="s">
        <v>84</v>
      </c>
    </row>
    <row r="39" spans="1:8" s="5" customFormat="1" ht="60">
      <c r="A39" s="42">
        <f t="shared" si="0"/>
        <v>35</v>
      </c>
      <c r="B39" s="31" t="s">
        <v>43</v>
      </c>
      <c r="C39" s="32" t="s">
        <v>75</v>
      </c>
      <c r="D39" s="33">
        <v>10303</v>
      </c>
      <c r="E39" s="33">
        <v>3595.01</v>
      </c>
      <c r="F39" s="20" t="s">
        <v>81</v>
      </c>
      <c r="G39" s="34">
        <v>38971</v>
      </c>
      <c r="H39" s="35" t="s">
        <v>84</v>
      </c>
    </row>
    <row r="40" spans="1:8" s="5" customFormat="1" ht="60">
      <c r="A40" s="42">
        <f t="shared" si="0"/>
        <v>36</v>
      </c>
      <c r="B40" s="31" t="s">
        <v>44</v>
      </c>
      <c r="C40" s="32" t="s">
        <v>75</v>
      </c>
      <c r="D40" s="33">
        <v>15167</v>
      </c>
      <c r="E40" s="33">
        <v>5291.84</v>
      </c>
      <c r="F40" s="20" t="s">
        <v>81</v>
      </c>
      <c r="G40" s="34">
        <v>38971</v>
      </c>
      <c r="H40" s="35" t="s">
        <v>84</v>
      </c>
    </row>
    <row r="41" spans="1:8" s="5" customFormat="1" ht="60">
      <c r="A41" s="42">
        <f t="shared" si="0"/>
        <v>37</v>
      </c>
      <c r="B41" s="23" t="s">
        <v>45</v>
      </c>
      <c r="C41" s="18" t="s">
        <v>75</v>
      </c>
      <c r="D41" s="30">
        <v>3688</v>
      </c>
      <c r="E41" s="30">
        <v>1285.95</v>
      </c>
      <c r="F41" s="20" t="s">
        <v>81</v>
      </c>
      <c r="G41" s="34">
        <v>38971</v>
      </c>
      <c r="H41" s="35" t="s">
        <v>84</v>
      </c>
    </row>
    <row r="42" spans="1:8" s="5" customFormat="1" ht="60">
      <c r="A42" s="42">
        <f t="shared" si="0"/>
        <v>38</v>
      </c>
      <c r="B42" s="23" t="s">
        <v>46</v>
      </c>
      <c r="C42" s="18" t="s">
        <v>76</v>
      </c>
      <c r="D42" s="30">
        <v>134477</v>
      </c>
      <c r="E42" s="30">
        <v>52070</v>
      </c>
      <c r="F42" s="20" t="s">
        <v>81</v>
      </c>
      <c r="G42" s="34">
        <v>38971</v>
      </c>
      <c r="H42" s="35" t="s">
        <v>84</v>
      </c>
    </row>
    <row r="43" spans="1:8" s="1" customFormat="1" ht="60">
      <c r="A43" s="36">
        <f t="shared" si="0"/>
        <v>39</v>
      </c>
      <c r="B43" s="23" t="s">
        <v>47</v>
      </c>
      <c r="C43" s="18" t="s">
        <v>77</v>
      </c>
      <c r="D43" s="30">
        <v>193996</v>
      </c>
      <c r="E43" s="30">
        <v>67679.49</v>
      </c>
      <c r="F43" s="20" t="s">
        <v>81</v>
      </c>
      <c r="G43" s="28">
        <v>38971</v>
      </c>
      <c r="H43" s="35" t="s">
        <v>84</v>
      </c>
    </row>
    <row r="44" spans="1:8" s="1" customFormat="1" ht="60">
      <c r="A44" s="36">
        <f t="shared" si="0"/>
        <v>40</v>
      </c>
      <c r="B44" s="23" t="s">
        <v>48</v>
      </c>
      <c r="C44" s="18" t="s">
        <v>78</v>
      </c>
      <c r="D44" s="30">
        <v>6012</v>
      </c>
      <c r="E44" s="30">
        <v>2329</v>
      </c>
      <c r="F44" s="20" t="s">
        <v>81</v>
      </c>
      <c r="G44" s="28">
        <v>38971</v>
      </c>
      <c r="H44" s="35" t="s">
        <v>84</v>
      </c>
    </row>
    <row r="45" spans="1:9" s="10" customFormat="1" ht="60">
      <c r="A45" s="36">
        <f>1+A44</f>
        <v>41</v>
      </c>
      <c r="B45" s="23" t="s">
        <v>49</v>
      </c>
      <c r="C45" s="18" t="s">
        <v>78</v>
      </c>
      <c r="D45" s="30">
        <v>8082</v>
      </c>
      <c r="E45" s="30">
        <v>3129</v>
      </c>
      <c r="F45" s="20" t="s">
        <v>81</v>
      </c>
      <c r="G45" s="28">
        <v>38971</v>
      </c>
      <c r="H45" s="35" t="s">
        <v>84</v>
      </c>
      <c r="I45" s="29"/>
    </row>
    <row r="46" spans="1:8" s="1" customFormat="1" ht="74.25" customHeight="1">
      <c r="A46" s="36">
        <v>42</v>
      </c>
      <c r="B46" s="23" t="s">
        <v>88</v>
      </c>
      <c r="C46" s="20" t="s">
        <v>92</v>
      </c>
      <c r="D46" s="30">
        <v>480000</v>
      </c>
      <c r="E46" s="30">
        <v>480000</v>
      </c>
      <c r="F46" s="20" t="s">
        <v>93</v>
      </c>
      <c r="G46" s="28">
        <v>44193</v>
      </c>
      <c r="H46" s="35" t="s">
        <v>84</v>
      </c>
    </row>
    <row r="47" spans="1:8" s="1" customFormat="1" ht="72.75" customHeight="1">
      <c r="A47" s="36">
        <v>43</v>
      </c>
      <c r="B47" s="23" t="s">
        <v>89</v>
      </c>
      <c r="C47" s="20" t="s">
        <v>94</v>
      </c>
      <c r="D47" s="30">
        <v>490000</v>
      </c>
      <c r="E47" s="30">
        <v>490000</v>
      </c>
      <c r="F47" s="20" t="s">
        <v>93</v>
      </c>
      <c r="G47" s="28">
        <v>44193</v>
      </c>
      <c r="H47" s="35" t="s">
        <v>84</v>
      </c>
    </row>
    <row r="48" spans="1:8" s="1" customFormat="1" ht="53.25" customHeight="1">
      <c r="A48" s="36">
        <v>44</v>
      </c>
      <c r="B48" s="23" t="s">
        <v>90</v>
      </c>
      <c r="C48" s="20" t="s">
        <v>95</v>
      </c>
      <c r="D48" s="30">
        <v>487000</v>
      </c>
      <c r="E48" s="30">
        <v>487000</v>
      </c>
      <c r="F48" s="20" t="s">
        <v>93</v>
      </c>
      <c r="G48" s="28">
        <v>44193</v>
      </c>
      <c r="H48" s="35" t="s">
        <v>84</v>
      </c>
    </row>
    <row r="49" spans="1:8" s="1" customFormat="1" ht="53.25" customHeight="1">
      <c r="A49" s="36">
        <v>45</v>
      </c>
      <c r="B49" s="23" t="s">
        <v>91</v>
      </c>
      <c r="C49" s="20" t="s">
        <v>96</v>
      </c>
      <c r="D49" s="30">
        <v>490000</v>
      </c>
      <c r="E49" s="30">
        <v>490000</v>
      </c>
      <c r="F49" s="20" t="s">
        <v>93</v>
      </c>
      <c r="G49" s="28">
        <v>44193</v>
      </c>
      <c r="H49" s="35" t="s">
        <v>84</v>
      </c>
    </row>
    <row r="50" spans="1:8" s="1" customFormat="1" ht="60.75" customHeight="1">
      <c r="A50" s="36">
        <v>46</v>
      </c>
      <c r="B50" s="23" t="s">
        <v>97</v>
      </c>
      <c r="C50" s="20" t="s">
        <v>98</v>
      </c>
      <c r="D50" s="30">
        <v>331677.8</v>
      </c>
      <c r="E50" s="30">
        <v>331677.8</v>
      </c>
      <c r="F50" s="20" t="s">
        <v>99</v>
      </c>
      <c r="G50" s="28">
        <v>44230</v>
      </c>
      <c r="H50" s="35" t="s">
        <v>84</v>
      </c>
    </row>
    <row r="51" spans="1:8" s="1" customFormat="1" ht="66" customHeight="1">
      <c r="A51" s="36">
        <v>47</v>
      </c>
      <c r="B51" s="23" t="s">
        <v>100</v>
      </c>
      <c r="C51" s="20" t="s">
        <v>101</v>
      </c>
      <c r="D51" s="30">
        <v>331677.9</v>
      </c>
      <c r="E51" s="30">
        <v>331677.9</v>
      </c>
      <c r="F51" s="20" t="s">
        <v>99</v>
      </c>
      <c r="G51" s="28">
        <v>44230</v>
      </c>
      <c r="H51" s="35" t="s">
        <v>84</v>
      </c>
    </row>
    <row r="52" spans="1:8" s="1" customFormat="1" ht="72" customHeight="1">
      <c r="A52" s="36">
        <v>48</v>
      </c>
      <c r="B52" s="23" t="s">
        <v>102</v>
      </c>
      <c r="C52" s="20" t="s">
        <v>103</v>
      </c>
      <c r="D52" s="30">
        <v>331677.8</v>
      </c>
      <c r="E52" s="30">
        <v>331677.8</v>
      </c>
      <c r="F52" s="20" t="s">
        <v>99</v>
      </c>
      <c r="G52" s="28">
        <v>44230</v>
      </c>
      <c r="H52" s="35" t="s">
        <v>84</v>
      </c>
    </row>
    <row r="53" spans="1:8" s="1" customFormat="1" ht="63.75" customHeight="1">
      <c r="A53" s="36">
        <v>49</v>
      </c>
      <c r="B53" s="23" t="s">
        <v>104</v>
      </c>
      <c r="C53" s="20" t="s">
        <v>105</v>
      </c>
      <c r="D53" s="30">
        <v>331677.8</v>
      </c>
      <c r="E53" s="30">
        <v>331677.8</v>
      </c>
      <c r="F53" s="20" t="s">
        <v>99</v>
      </c>
      <c r="G53" s="28">
        <v>44230</v>
      </c>
      <c r="H53" s="35" t="s">
        <v>84</v>
      </c>
    </row>
    <row r="54" spans="1:8" s="1" customFormat="1" ht="62.25" customHeight="1">
      <c r="A54" s="36">
        <v>50</v>
      </c>
      <c r="B54" s="23" t="s">
        <v>106</v>
      </c>
      <c r="C54" s="20" t="s">
        <v>107</v>
      </c>
      <c r="D54" s="30">
        <v>331677.8</v>
      </c>
      <c r="E54" s="30">
        <v>331677.8</v>
      </c>
      <c r="F54" s="20" t="s">
        <v>99</v>
      </c>
      <c r="G54" s="28">
        <v>44230</v>
      </c>
      <c r="H54" s="35" t="s">
        <v>84</v>
      </c>
    </row>
    <row r="55" spans="1:8" s="1" customFormat="1" ht="63.75" customHeight="1">
      <c r="A55" s="36">
        <v>51</v>
      </c>
      <c r="B55" s="23" t="s">
        <v>108</v>
      </c>
      <c r="C55" s="20" t="s">
        <v>109</v>
      </c>
      <c r="D55" s="30">
        <v>331677.9</v>
      </c>
      <c r="E55" s="30">
        <v>331677.9</v>
      </c>
      <c r="F55" s="20" t="s">
        <v>99</v>
      </c>
      <c r="G55" s="28">
        <v>44230</v>
      </c>
      <c r="H55" s="35" t="s">
        <v>84</v>
      </c>
    </row>
    <row r="56" spans="4:8" ht="15">
      <c r="D56" s="40">
        <f>SUM(D5:D55)</f>
        <v>4800240</v>
      </c>
      <c r="E56" s="40">
        <f>SUM(E5:E55)</f>
        <v>4335009.209999999</v>
      </c>
      <c r="F56" s="8"/>
      <c r="G56" s="24"/>
      <c r="H56" s="7"/>
    </row>
    <row r="59" spans="2:8" ht="45" customHeight="1">
      <c r="B59" s="38" t="s">
        <v>8</v>
      </c>
      <c r="C59" s="38"/>
      <c r="D59" s="38"/>
      <c r="E59" s="21"/>
      <c r="F59" s="22" t="s">
        <v>85</v>
      </c>
      <c r="G59" s="26"/>
      <c r="H59" s="17"/>
    </row>
    <row r="60" spans="2:8" ht="15">
      <c r="B60" s="26"/>
      <c r="C60" s="19"/>
      <c r="D60" s="21"/>
      <c r="E60" s="21"/>
      <c r="F60" s="22"/>
      <c r="G60" s="26"/>
      <c r="H60" s="19"/>
    </row>
    <row r="61" spans="2:8" ht="15" customHeight="1">
      <c r="B61" s="38" t="s">
        <v>86</v>
      </c>
      <c r="C61" s="38"/>
      <c r="D61" s="38"/>
      <c r="E61" s="22"/>
      <c r="F61" s="38" t="s">
        <v>87</v>
      </c>
      <c r="G61" s="27"/>
      <c r="H61" s="39"/>
    </row>
    <row r="62" spans="2:8" ht="31.5" customHeight="1">
      <c r="B62" s="38"/>
      <c r="C62" s="38"/>
      <c r="D62" s="38"/>
      <c r="E62" s="22"/>
      <c r="F62" s="38"/>
      <c r="G62" s="27"/>
      <c r="H62" s="39"/>
    </row>
  </sheetData>
  <sheetProtection/>
  <mergeCells count="6">
    <mergeCell ref="B1:H1"/>
    <mergeCell ref="B2:H2"/>
    <mergeCell ref="B59:D59"/>
    <mergeCell ref="H61:H62"/>
    <mergeCell ref="F61:F62"/>
    <mergeCell ref="B61:D62"/>
  </mergeCells>
  <printOptions/>
  <pageMargins left="0.5905511811023623" right="0.5905511811023623" top="0.1968503937007874" bottom="0.3937007874015748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2022-02-10T10:56:33Z</cp:lastPrinted>
  <dcterms:created xsi:type="dcterms:W3CDTF">2016-05-16T12:14:43Z</dcterms:created>
  <dcterms:modified xsi:type="dcterms:W3CDTF">2022-02-10T10:56:39Z</dcterms:modified>
  <cp:category/>
  <cp:version/>
  <cp:contentType/>
  <cp:contentStatus/>
</cp:coreProperties>
</file>